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155" activeTab="1"/>
  </bookViews>
  <sheets>
    <sheet name="List1" sheetId="1" r:id="rId1"/>
    <sheet name="List3" sheetId="4" r:id="rId2"/>
    <sheet name="List2" sheetId="3" r:id="rId3"/>
  </sheets>
  <calcPr calcId="152511"/>
</workbook>
</file>

<file path=xl/calcChain.xml><?xml version="1.0" encoding="utf-8"?>
<calcChain xmlns="http://schemas.openxmlformats.org/spreadsheetml/2006/main">
  <c r="I39" i="4" l="1"/>
  <c r="I22" i="4"/>
  <c r="I21" i="4"/>
  <c r="I38" i="4"/>
  <c r="I15" i="4"/>
  <c r="I19" i="4"/>
  <c r="I14" i="4"/>
  <c r="I37" i="4"/>
  <c r="I36" i="4"/>
  <c r="I35" i="4"/>
  <c r="I23" i="4"/>
  <c r="I24" i="4"/>
  <c r="I34" i="4"/>
  <c r="I17" i="4"/>
  <c r="I20" i="4"/>
  <c r="I16" i="4"/>
  <c r="I10" i="4"/>
  <c r="I12" i="4"/>
  <c r="I13" i="4"/>
  <c r="I33" i="4"/>
  <c r="I32" i="4"/>
  <c r="I31" i="4"/>
  <c r="I30" i="4"/>
  <c r="I25" i="4"/>
  <c r="I11" i="4"/>
  <c r="I18" i="4"/>
  <c r="I7" i="4"/>
  <c r="I8" i="4"/>
  <c r="I9" i="4"/>
  <c r="I26" i="4"/>
  <c r="I29" i="4"/>
  <c r="I28" i="4"/>
  <c r="I27" i="4"/>
  <c r="AJ41" i="3"/>
  <c r="AG41" i="3"/>
  <c r="AD41" i="3"/>
  <c r="AA41" i="3"/>
  <c r="X41" i="3"/>
  <c r="U41" i="3"/>
  <c r="R41" i="3"/>
  <c r="O41" i="3"/>
  <c r="AK41" i="3" s="1"/>
  <c r="L41" i="3"/>
  <c r="I41" i="3"/>
  <c r="AJ40" i="3"/>
  <c r="AG40" i="3"/>
  <c r="AD40" i="3"/>
  <c r="AA40" i="3"/>
  <c r="X40" i="3"/>
  <c r="U40" i="3"/>
  <c r="R40" i="3"/>
  <c r="O40" i="3"/>
  <c r="L40" i="3"/>
  <c r="I40" i="3"/>
  <c r="AJ39" i="3"/>
  <c r="AG39" i="3"/>
  <c r="AA39" i="3"/>
  <c r="X39" i="3"/>
  <c r="U39" i="3"/>
  <c r="R39" i="3"/>
  <c r="O39" i="3"/>
  <c r="L39" i="3"/>
  <c r="AK39" i="3" s="1"/>
  <c r="I39" i="3"/>
  <c r="AJ34" i="3"/>
  <c r="AG34" i="3"/>
  <c r="AD34" i="3"/>
  <c r="AA34" i="3"/>
  <c r="X34" i="3"/>
  <c r="U34" i="3"/>
  <c r="R34" i="3"/>
  <c r="O34" i="3"/>
  <c r="L34" i="3"/>
  <c r="I34" i="3"/>
  <c r="AJ18" i="3"/>
  <c r="AG18" i="3"/>
  <c r="AD18" i="3"/>
  <c r="AA18" i="3"/>
  <c r="X18" i="3"/>
  <c r="U18" i="3"/>
  <c r="R18" i="3"/>
  <c r="O18" i="3"/>
  <c r="L18" i="3"/>
  <c r="I18" i="3"/>
  <c r="AJ17" i="3"/>
  <c r="AG17" i="3"/>
  <c r="AD17" i="3"/>
  <c r="AA17" i="3"/>
  <c r="X17" i="3"/>
  <c r="U17" i="3"/>
  <c r="R17" i="3"/>
  <c r="O17" i="3"/>
  <c r="L17" i="3"/>
  <c r="I17" i="3"/>
  <c r="AJ12" i="3"/>
  <c r="AG12" i="3"/>
  <c r="AD12" i="3"/>
  <c r="AA12" i="3"/>
  <c r="R12" i="3"/>
  <c r="O12" i="3"/>
  <c r="L12" i="3"/>
  <c r="I12" i="3"/>
  <c r="AJ33" i="3"/>
  <c r="AG33" i="3"/>
  <c r="AD33" i="3"/>
  <c r="AA33" i="3"/>
  <c r="X33" i="3"/>
  <c r="U33" i="3"/>
  <c r="R33" i="3"/>
  <c r="O33" i="3"/>
  <c r="L33" i="3"/>
  <c r="I33" i="3"/>
  <c r="AJ32" i="3"/>
  <c r="AG32" i="3"/>
  <c r="AD32" i="3"/>
  <c r="AA32" i="3"/>
  <c r="X32" i="3"/>
  <c r="U32" i="3"/>
  <c r="R32" i="3"/>
  <c r="O32" i="3"/>
  <c r="L32" i="3"/>
  <c r="I32" i="3"/>
  <c r="AJ29" i="3"/>
  <c r="AG29" i="3"/>
  <c r="AD29" i="3"/>
  <c r="AA29" i="3"/>
  <c r="X29" i="3"/>
  <c r="U29" i="3"/>
  <c r="R29" i="3"/>
  <c r="O29" i="3"/>
  <c r="L29" i="3"/>
  <c r="I29" i="3"/>
  <c r="AJ27" i="3"/>
  <c r="AG27" i="3"/>
  <c r="AD27" i="3"/>
  <c r="AA27" i="3"/>
  <c r="X27" i="3"/>
  <c r="U27" i="3"/>
  <c r="R27" i="3"/>
  <c r="O27" i="3"/>
  <c r="L27" i="3"/>
  <c r="I27" i="3"/>
  <c r="AJ24" i="3"/>
  <c r="AG24" i="3"/>
  <c r="AD24" i="3"/>
  <c r="AA24" i="3"/>
  <c r="X24" i="3"/>
  <c r="U24" i="3"/>
  <c r="R24" i="3"/>
  <c r="O24" i="3"/>
  <c r="L24" i="3"/>
  <c r="I24" i="3"/>
  <c r="AJ23" i="3"/>
  <c r="AG23" i="3"/>
  <c r="AD23" i="3"/>
  <c r="AA23" i="3"/>
  <c r="X23" i="3"/>
  <c r="U23" i="3"/>
  <c r="R23" i="3"/>
  <c r="O23" i="3"/>
  <c r="L23" i="3"/>
  <c r="I23" i="3"/>
  <c r="AJ21" i="3"/>
  <c r="AG21" i="3"/>
  <c r="AD21" i="3"/>
  <c r="AA21" i="3"/>
  <c r="X21" i="3"/>
  <c r="U21" i="3"/>
  <c r="R21" i="3"/>
  <c r="O21" i="3"/>
  <c r="L21" i="3"/>
  <c r="I21" i="3"/>
  <c r="AJ20" i="3"/>
  <c r="AG20" i="3"/>
  <c r="AD20" i="3"/>
  <c r="AA20" i="3"/>
  <c r="X20" i="3"/>
  <c r="U20" i="3"/>
  <c r="R20" i="3"/>
  <c r="O20" i="3"/>
  <c r="L20" i="3"/>
  <c r="I20" i="3"/>
  <c r="AJ16" i="3"/>
  <c r="AG16" i="3"/>
  <c r="AD16" i="3"/>
  <c r="AA16" i="3"/>
  <c r="X16" i="3"/>
  <c r="U16" i="3"/>
  <c r="R16" i="3"/>
  <c r="O16" i="3"/>
  <c r="L16" i="3"/>
  <c r="I16" i="3"/>
  <c r="AJ14" i="3"/>
  <c r="AG14" i="3"/>
  <c r="AD14" i="3"/>
  <c r="AA14" i="3"/>
  <c r="X14" i="3"/>
  <c r="U14" i="3"/>
  <c r="R14" i="3"/>
  <c r="O14" i="3"/>
  <c r="L14" i="3"/>
  <c r="I14" i="3"/>
  <c r="AJ11" i="3"/>
  <c r="AG11" i="3"/>
  <c r="AD11" i="3"/>
  <c r="AA11" i="3"/>
  <c r="X11" i="3"/>
  <c r="U11" i="3"/>
  <c r="R11" i="3"/>
  <c r="O11" i="3"/>
  <c r="L11" i="3"/>
  <c r="I11" i="3"/>
  <c r="AJ10" i="3"/>
  <c r="AG10" i="3"/>
  <c r="AD10" i="3"/>
  <c r="AA10" i="3"/>
  <c r="X10" i="3"/>
  <c r="U10" i="3"/>
  <c r="R10" i="3"/>
  <c r="O10" i="3"/>
  <c r="L10" i="3"/>
  <c r="I10" i="3"/>
  <c r="AJ36" i="3"/>
  <c r="AG36" i="3"/>
  <c r="AD36" i="3"/>
  <c r="AA36" i="3"/>
  <c r="X36" i="3"/>
  <c r="U36" i="3"/>
  <c r="R36" i="3"/>
  <c r="O36" i="3"/>
  <c r="L36" i="3"/>
  <c r="I36" i="3"/>
  <c r="AJ30" i="3"/>
  <c r="AG30" i="3"/>
  <c r="AD30" i="3"/>
  <c r="AA30" i="3"/>
  <c r="X30" i="3"/>
  <c r="U30" i="3"/>
  <c r="R30" i="3"/>
  <c r="O30" i="3"/>
  <c r="L30" i="3"/>
  <c r="I30" i="3"/>
  <c r="AJ26" i="3"/>
  <c r="AG26" i="3"/>
  <c r="AD26" i="3"/>
  <c r="AA26" i="3"/>
  <c r="X26" i="3"/>
  <c r="U26" i="3"/>
  <c r="R26" i="3"/>
  <c r="O26" i="3"/>
  <c r="L26" i="3"/>
  <c r="I26" i="3"/>
  <c r="AJ25" i="3"/>
  <c r="AG25" i="3"/>
  <c r="AD25" i="3"/>
  <c r="AA25" i="3"/>
  <c r="X25" i="3"/>
  <c r="U25" i="3"/>
  <c r="R25" i="3"/>
  <c r="O25" i="3"/>
  <c r="L25" i="3"/>
  <c r="I25" i="3"/>
  <c r="AJ22" i="3"/>
  <c r="AG22" i="3"/>
  <c r="AD22" i="3"/>
  <c r="AA22" i="3"/>
  <c r="X22" i="3"/>
  <c r="U22" i="3"/>
  <c r="R22" i="3"/>
  <c r="O22" i="3"/>
  <c r="L22" i="3"/>
  <c r="I22" i="3"/>
  <c r="AJ19" i="3"/>
  <c r="AG19" i="3"/>
  <c r="AD19" i="3"/>
  <c r="AA19" i="3"/>
  <c r="X19" i="3"/>
  <c r="U19" i="3"/>
  <c r="R19" i="3"/>
  <c r="O19" i="3"/>
  <c r="L19" i="3"/>
  <c r="I19" i="3"/>
  <c r="AJ15" i="3"/>
  <c r="AG15" i="3"/>
  <c r="AD15" i="3"/>
  <c r="AA15" i="3"/>
  <c r="X15" i="3"/>
  <c r="U15" i="3"/>
  <c r="R15" i="3"/>
  <c r="O15" i="3"/>
  <c r="L15" i="3"/>
  <c r="I15" i="3"/>
  <c r="AJ9" i="3"/>
  <c r="AG9" i="3"/>
  <c r="AD9" i="3"/>
  <c r="AA9" i="3"/>
  <c r="X9" i="3"/>
  <c r="U9" i="3"/>
  <c r="R9" i="3"/>
  <c r="O9" i="3"/>
  <c r="L9" i="3"/>
  <c r="I9" i="3"/>
  <c r="AJ8" i="3"/>
  <c r="AG8" i="3"/>
  <c r="AD8" i="3"/>
  <c r="AA8" i="3"/>
  <c r="X8" i="3"/>
  <c r="U8" i="3"/>
  <c r="R8" i="3"/>
  <c r="O8" i="3"/>
  <c r="L8" i="3"/>
  <c r="I8" i="3"/>
  <c r="AJ7" i="3"/>
  <c r="AG7" i="3"/>
  <c r="AD7" i="3"/>
  <c r="AA7" i="3"/>
  <c r="X7" i="3"/>
  <c r="U7" i="3"/>
  <c r="R7" i="3"/>
  <c r="O7" i="3"/>
  <c r="L7" i="3"/>
  <c r="I7" i="3"/>
  <c r="AJ35" i="3"/>
  <c r="AG35" i="3"/>
  <c r="AD35" i="3"/>
  <c r="AA35" i="3"/>
  <c r="X35" i="3"/>
  <c r="U35" i="3"/>
  <c r="R35" i="3"/>
  <c r="O35" i="3"/>
  <c r="L35" i="3"/>
  <c r="AK35" i="3" s="1"/>
  <c r="AJ31" i="3"/>
  <c r="AG31" i="3"/>
  <c r="AD31" i="3"/>
  <c r="AA31" i="3"/>
  <c r="X31" i="3"/>
  <c r="U31" i="3"/>
  <c r="R31" i="3"/>
  <c r="O31" i="3"/>
  <c r="AK31" i="3" s="1"/>
  <c r="L31" i="3"/>
  <c r="I31" i="3"/>
  <c r="AJ28" i="3"/>
  <c r="AG28" i="3"/>
  <c r="AD28" i="3"/>
  <c r="AA28" i="3"/>
  <c r="X28" i="3"/>
  <c r="U28" i="3"/>
  <c r="R28" i="3"/>
  <c r="O28" i="3"/>
  <c r="L28" i="3"/>
  <c r="I28" i="3"/>
  <c r="AK28" i="3" s="1"/>
  <c r="AJ13" i="3"/>
  <c r="AG13" i="3"/>
  <c r="AD13" i="3"/>
  <c r="AA13" i="3"/>
  <c r="X13" i="3"/>
  <c r="U13" i="3"/>
  <c r="R13" i="3"/>
  <c r="O13" i="3"/>
  <c r="L13" i="3"/>
  <c r="I13" i="3"/>
  <c r="AK40" i="3" l="1"/>
  <c r="AK9" i="3"/>
  <c r="AK15" i="3"/>
  <c r="AK25" i="3"/>
  <c r="AK26" i="3"/>
  <c r="AK10" i="3"/>
  <c r="AK11" i="3"/>
  <c r="AK20" i="3"/>
  <c r="AK21" i="3"/>
  <c r="AK27" i="3"/>
  <c r="AK29" i="3"/>
  <c r="AK12" i="3"/>
  <c r="AK17" i="3"/>
  <c r="AK13" i="3"/>
  <c r="AK7" i="3"/>
  <c r="AK8" i="3"/>
  <c r="AK19" i="3"/>
  <c r="AK22" i="3"/>
  <c r="AK30" i="3"/>
  <c r="AK36" i="3"/>
  <c r="AK14" i="3"/>
  <c r="AK16" i="3"/>
  <c r="AK23" i="3"/>
  <c r="AK24" i="3"/>
  <c r="AK32" i="3"/>
  <c r="AK33" i="3"/>
  <c r="AK18" i="3"/>
  <c r="AK34" i="3"/>
  <c r="AK8" i="1"/>
  <c r="AK9" i="1"/>
  <c r="AK10" i="1"/>
  <c r="AK7" i="1"/>
  <c r="AJ29" i="1" l="1"/>
  <c r="AG29" i="1"/>
  <c r="AD29" i="1"/>
  <c r="AA29" i="1"/>
  <c r="X29" i="1"/>
  <c r="U29" i="1"/>
  <c r="R29" i="1"/>
  <c r="O29" i="1"/>
  <c r="L29" i="1"/>
  <c r="I29" i="1"/>
  <c r="AJ28" i="1"/>
  <c r="AG28" i="1"/>
  <c r="AD28" i="1"/>
  <c r="AA28" i="1"/>
  <c r="X28" i="1"/>
  <c r="U28" i="1"/>
  <c r="R28" i="1"/>
  <c r="O28" i="1"/>
  <c r="L28" i="1"/>
  <c r="I28" i="1"/>
  <c r="AK28" i="1" s="1"/>
  <c r="AJ10" i="1"/>
  <c r="AG10" i="1"/>
  <c r="AD10" i="1"/>
  <c r="AA10" i="1"/>
  <c r="X10" i="1"/>
  <c r="U10" i="1"/>
  <c r="R10" i="1"/>
  <c r="O10" i="1"/>
  <c r="L10" i="1"/>
  <c r="AK29" i="1" l="1"/>
  <c r="AJ14" i="1"/>
  <c r="AG14" i="1"/>
  <c r="AD14" i="1"/>
  <c r="AA14" i="1"/>
  <c r="X14" i="1"/>
  <c r="U14" i="1"/>
  <c r="R14" i="1"/>
  <c r="O14" i="1"/>
  <c r="L14" i="1"/>
  <c r="I14" i="1"/>
  <c r="AJ15" i="1"/>
  <c r="AG15" i="1"/>
  <c r="AD15" i="1"/>
  <c r="AA15" i="1"/>
  <c r="X15" i="1"/>
  <c r="U15" i="1"/>
  <c r="R15" i="1"/>
  <c r="O15" i="1"/>
  <c r="L15" i="1"/>
  <c r="I15" i="1"/>
  <c r="AJ37" i="1"/>
  <c r="AG37" i="1"/>
  <c r="AD37" i="1"/>
  <c r="AA37" i="1"/>
  <c r="X37" i="1"/>
  <c r="U37" i="1"/>
  <c r="R37" i="1"/>
  <c r="O37" i="1"/>
  <c r="L37" i="1"/>
  <c r="I37" i="1"/>
  <c r="AJ12" i="1"/>
  <c r="AG12" i="1"/>
  <c r="AD12" i="1"/>
  <c r="AA12" i="1"/>
  <c r="X12" i="1"/>
  <c r="U12" i="1"/>
  <c r="R12" i="1"/>
  <c r="O12" i="1"/>
  <c r="L12" i="1"/>
  <c r="I12" i="1"/>
  <c r="AJ55" i="1"/>
  <c r="AG55" i="1"/>
  <c r="AD55" i="1"/>
  <c r="AA55" i="1"/>
  <c r="X55" i="1"/>
  <c r="U55" i="1"/>
  <c r="R55" i="1"/>
  <c r="O55" i="1"/>
  <c r="L55" i="1"/>
  <c r="I55" i="1"/>
  <c r="AJ47" i="1"/>
  <c r="AG47" i="1"/>
  <c r="AD47" i="1"/>
  <c r="AA47" i="1"/>
  <c r="X47" i="1"/>
  <c r="U47" i="1"/>
  <c r="R47" i="1"/>
  <c r="O47" i="1"/>
  <c r="L47" i="1"/>
  <c r="I47" i="1"/>
  <c r="AJ13" i="1"/>
  <c r="AG13" i="1"/>
  <c r="AD13" i="1"/>
  <c r="AA13" i="1"/>
  <c r="X13" i="1"/>
  <c r="U13" i="1"/>
  <c r="R13" i="1"/>
  <c r="O13" i="1"/>
  <c r="L13" i="1"/>
  <c r="I13" i="1"/>
  <c r="AJ32" i="1"/>
  <c r="AG32" i="1"/>
  <c r="AD32" i="1"/>
  <c r="AA32" i="1"/>
  <c r="X32" i="1"/>
  <c r="U32" i="1"/>
  <c r="R32" i="1"/>
  <c r="O32" i="1"/>
  <c r="L32" i="1"/>
  <c r="I32" i="1"/>
  <c r="AJ50" i="1"/>
  <c r="AG50" i="1"/>
  <c r="AD50" i="1"/>
  <c r="AA50" i="1"/>
  <c r="X50" i="1"/>
  <c r="U50" i="1"/>
  <c r="R50" i="1"/>
  <c r="O50" i="1"/>
  <c r="L50" i="1"/>
  <c r="I50" i="1"/>
  <c r="AJ31" i="1"/>
  <c r="AG31" i="1"/>
  <c r="AD31" i="1"/>
  <c r="AA31" i="1"/>
  <c r="X31" i="1"/>
  <c r="U31" i="1"/>
  <c r="R31" i="1"/>
  <c r="O31" i="1"/>
  <c r="L31" i="1"/>
  <c r="I31" i="1"/>
  <c r="AJ16" i="1"/>
  <c r="AG16" i="1"/>
  <c r="AD16" i="1"/>
  <c r="AA16" i="1"/>
  <c r="X16" i="1"/>
  <c r="U16" i="1"/>
  <c r="R16" i="1"/>
  <c r="O16" i="1"/>
  <c r="L16" i="1"/>
  <c r="I16" i="1"/>
  <c r="AJ40" i="1"/>
  <c r="AG40" i="1"/>
  <c r="AD40" i="1"/>
  <c r="AA40" i="1"/>
  <c r="X40" i="1"/>
  <c r="U40" i="1"/>
  <c r="R40" i="1"/>
  <c r="O40" i="1"/>
  <c r="L40" i="1"/>
  <c r="I40" i="1"/>
  <c r="AJ61" i="1"/>
  <c r="AG61" i="1"/>
  <c r="AD61" i="1"/>
  <c r="AA61" i="1"/>
  <c r="X61" i="1"/>
  <c r="U61" i="1"/>
  <c r="R61" i="1"/>
  <c r="O61" i="1"/>
  <c r="L61" i="1"/>
  <c r="I61" i="1"/>
  <c r="AJ42" i="1"/>
  <c r="AG42" i="1"/>
  <c r="AD42" i="1"/>
  <c r="AA42" i="1"/>
  <c r="X42" i="1"/>
  <c r="U42" i="1"/>
  <c r="R42" i="1"/>
  <c r="O42" i="1"/>
  <c r="L42" i="1"/>
  <c r="I42" i="1"/>
  <c r="AJ60" i="1"/>
  <c r="AG60" i="1"/>
  <c r="AD60" i="1"/>
  <c r="AA60" i="1"/>
  <c r="X60" i="1"/>
  <c r="U60" i="1"/>
  <c r="R60" i="1"/>
  <c r="O60" i="1"/>
  <c r="L60" i="1"/>
  <c r="I60" i="1"/>
  <c r="AJ24" i="1"/>
  <c r="AG24" i="1"/>
  <c r="AD24" i="1"/>
  <c r="AA24" i="1"/>
  <c r="X24" i="1"/>
  <c r="U24" i="1"/>
  <c r="R24" i="1"/>
  <c r="O24" i="1"/>
  <c r="L24" i="1"/>
  <c r="I24" i="1"/>
  <c r="AJ39" i="1"/>
  <c r="AG39" i="1"/>
  <c r="AD39" i="1"/>
  <c r="AA39" i="1"/>
  <c r="X39" i="1"/>
  <c r="U39" i="1"/>
  <c r="R39" i="1"/>
  <c r="O39" i="1"/>
  <c r="L39" i="1"/>
  <c r="I39" i="1"/>
  <c r="AJ49" i="1"/>
  <c r="AG49" i="1"/>
  <c r="AD49" i="1"/>
  <c r="AA49" i="1"/>
  <c r="X49" i="1"/>
  <c r="U49" i="1"/>
  <c r="R49" i="1"/>
  <c r="O49" i="1"/>
  <c r="L49" i="1"/>
  <c r="I49" i="1"/>
  <c r="AJ48" i="1"/>
  <c r="AG48" i="1"/>
  <c r="AD48" i="1"/>
  <c r="AA48" i="1"/>
  <c r="X48" i="1"/>
  <c r="U48" i="1"/>
  <c r="R48" i="1"/>
  <c r="O48" i="1"/>
  <c r="L48" i="1"/>
  <c r="I48" i="1"/>
  <c r="AJ26" i="1"/>
  <c r="AG26" i="1"/>
  <c r="AD26" i="1"/>
  <c r="AA26" i="1"/>
  <c r="X26" i="1"/>
  <c r="U26" i="1"/>
  <c r="R26" i="1"/>
  <c r="O26" i="1"/>
  <c r="L26" i="1"/>
  <c r="I26" i="1"/>
  <c r="AJ44" i="1"/>
  <c r="AG44" i="1"/>
  <c r="AD44" i="1"/>
  <c r="AA44" i="1"/>
  <c r="X44" i="1"/>
  <c r="U44" i="1"/>
  <c r="R44" i="1"/>
  <c r="O44" i="1"/>
  <c r="L44" i="1"/>
  <c r="I44" i="1"/>
  <c r="AJ43" i="1"/>
  <c r="AG43" i="1"/>
  <c r="AD43" i="1"/>
  <c r="AA43" i="1"/>
  <c r="X43" i="1"/>
  <c r="U43" i="1"/>
  <c r="R43" i="1"/>
  <c r="O43" i="1"/>
  <c r="L43" i="1"/>
  <c r="I43" i="1"/>
  <c r="AJ46" i="1"/>
  <c r="AG46" i="1"/>
  <c r="AD46" i="1"/>
  <c r="AA46" i="1"/>
  <c r="X46" i="1"/>
  <c r="U46" i="1"/>
  <c r="R46" i="1"/>
  <c r="O46" i="1"/>
  <c r="L46" i="1"/>
  <c r="I46" i="1"/>
  <c r="AJ56" i="1"/>
  <c r="AG56" i="1"/>
  <c r="AD56" i="1"/>
  <c r="AA56" i="1"/>
  <c r="X56" i="1"/>
  <c r="U56" i="1"/>
  <c r="R56" i="1"/>
  <c r="O56" i="1"/>
  <c r="L56" i="1"/>
  <c r="I56" i="1"/>
  <c r="AJ27" i="1"/>
  <c r="AG27" i="1"/>
  <c r="AD27" i="1"/>
  <c r="AA27" i="1"/>
  <c r="X27" i="1"/>
  <c r="U27" i="1"/>
  <c r="R27" i="1"/>
  <c r="O27" i="1"/>
  <c r="L27" i="1"/>
  <c r="I27" i="1"/>
  <c r="AJ45" i="1"/>
  <c r="AG45" i="1"/>
  <c r="AD45" i="1"/>
  <c r="AA45" i="1"/>
  <c r="X45" i="1"/>
  <c r="U45" i="1"/>
  <c r="R45" i="1"/>
  <c r="O45" i="1"/>
  <c r="L45" i="1"/>
  <c r="I45" i="1"/>
  <c r="AJ9" i="1"/>
  <c r="AG9" i="1"/>
  <c r="AD9" i="1"/>
  <c r="AA9" i="1"/>
  <c r="X9" i="1"/>
  <c r="U9" i="1"/>
  <c r="R9" i="1"/>
  <c r="O9" i="1"/>
  <c r="L9" i="1"/>
  <c r="I9" i="1"/>
  <c r="AJ54" i="1"/>
  <c r="AG54" i="1"/>
  <c r="AD54" i="1"/>
  <c r="AA54" i="1"/>
  <c r="X54" i="1"/>
  <c r="U54" i="1"/>
  <c r="R54" i="1"/>
  <c r="O54" i="1"/>
  <c r="L54" i="1"/>
  <c r="I54" i="1"/>
  <c r="AJ59" i="1"/>
  <c r="AG59" i="1"/>
  <c r="AA59" i="1"/>
  <c r="X59" i="1"/>
  <c r="U59" i="1"/>
  <c r="R59" i="1"/>
  <c r="O59" i="1"/>
  <c r="L59" i="1"/>
  <c r="I59" i="1"/>
  <c r="AJ38" i="1"/>
  <c r="AG38" i="1"/>
  <c r="AD38" i="1"/>
  <c r="AA38" i="1"/>
  <c r="X38" i="1"/>
  <c r="U38" i="1"/>
  <c r="R38" i="1"/>
  <c r="O38" i="1"/>
  <c r="L38" i="1"/>
  <c r="I38" i="1"/>
  <c r="AJ22" i="1"/>
  <c r="AG22" i="1"/>
  <c r="AD22" i="1"/>
  <c r="AA22" i="1"/>
  <c r="X22" i="1"/>
  <c r="U22" i="1"/>
  <c r="R22" i="1"/>
  <c r="O22" i="1"/>
  <c r="L22" i="1"/>
  <c r="I22" i="1"/>
  <c r="AJ8" i="1"/>
  <c r="AG8" i="1"/>
  <c r="AD8" i="1"/>
  <c r="AA8" i="1"/>
  <c r="X8" i="1"/>
  <c r="U8" i="1"/>
  <c r="R8" i="1"/>
  <c r="O8" i="1"/>
  <c r="L8" i="1"/>
  <c r="I8" i="1"/>
  <c r="AJ30" i="1"/>
  <c r="AG30" i="1"/>
  <c r="AD30" i="1"/>
  <c r="AA30" i="1"/>
  <c r="X30" i="1"/>
  <c r="U30" i="1"/>
  <c r="R30" i="1"/>
  <c r="O30" i="1"/>
  <c r="L30" i="1"/>
  <c r="I30" i="1"/>
  <c r="AJ25" i="1"/>
  <c r="AG25" i="1"/>
  <c r="AD25" i="1"/>
  <c r="AA25" i="1"/>
  <c r="X25" i="1"/>
  <c r="U25" i="1"/>
  <c r="R25" i="1"/>
  <c r="O25" i="1"/>
  <c r="L25" i="1"/>
  <c r="I25" i="1"/>
  <c r="AK25" i="1" s="1"/>
  <c r="AJ35" i="1"/>
  <c r="AG35" i="1"/>
  <c r="AD35" i="1"/>
  <c r="AA35" i="1"/>
  <c r="X35" i="1"/>
  <c r="U35" i="1"/>
  <c r="R35" i="1"/>
  <c r="O35" i="1"/>
  <c r="L35" i="1"/>
  <c r="I35" i="1"/>
  <c r="AJ11" i="1"/>
  <c r="AG11" i="1"/>
  <c r="AD11" i="1"/>
  <c r="AA11" i="1"/>
  <c r="X11" i="1"/>
  <c r="U11" i="1"/>
  <c r="R11" i="1"/>
  <c r="O11" i="1"/>
  <c r="L11" i="1"/>
  <c r="I11" i="1"/>
  <c r="AJ53" i="1"/>
  <c r="AG53" i="1"/>
  <c r="AD53" i="1"/>
  <c r="AA53" i="1"/>
  <c r="R53" i="1"/>
  <c r="O53" i="1"/>
  <c r="L53" i="1"/>
  <c r="I53" i="1"/>
  <c r="AJ36" i="1"/>
  <c r="AG36" i="1"/>
  <c r="AD36" i="1"/>
  <c r="AA36" i="1"/>
  <c r="X36" i="1"/>
  <c r="U36" i="1"/>
  <c r="R36" i="1"/>
  <c r="O36" i="1"/>
  <c r="L36" i="1"/>
  <c r="I36" i="1"/>
  <c r="AJ23" i="1"/>
  <c r="AG23" i="1"/>
  <c r="AD23" i="1"/>
  <c r="AA23" i="1"/>
  <c r="X23" i="1"/>
  <c r="U23" i="1"/>
  <c r="R23" i="1"/>
  <c r="O23" i="1"/>
  <c r="L23" i="1"/>
  <c r="I23" i="1"/>
  <c r="AK23" i="1" s="1"/>
  <c r="AJ19" i="1"/>
  <c r="AG19" i="1"/>
  <c r="AD19" i="1"/>
  <c r="AA19" i="1"/>
  <c r="X19" i="1"/>
  <c r="U19" i="1"/>
  <c r="R19" i="1"/>
  <c r="O19" i="1"/>
  <c r="L19" i="1"/>
  <c r="I19" i="1"/>
  <c r="AJ20" i="1"/>
  <c r="AG20" i="1"/>
  <c r="AD20" i="1"/>
  <c r="AA20" i="1"/>
  <c r="X20" i="1"/>
  <c r="U20" i="1"/>
  <c r="R20" i="1"/>
  <c r="O20" i="1"/>
  <c r="L20" i="1"/>
  <c r="I20" i="1"/>
  <c r="AK20" i="1" s="1"/>
  <c r="AJ7" i="1"/>
  <c r="AG7" i="1"/>
  <c r="AD7" i="1"/>
  <c r="AA7" i="1"/>
  <c r="X7" i="1"/>
  <c r="U7" i="1"/>
  <c r="R7" i="1"/>
  <c r="O7" i="1"/>
  <c r="L7" i="1"/>
  <c r="I7" i="1"/>
  <c r="AJ21" i="1"/>
  <c r="AG21" i="1"/>
  <c r="AD21" i="1"/>
  <c r="AA21" i="1"/>
  <c r="X21" i="1"/>
  <c r="U21" i="1"/>
  <c r="R21" i="1"/>
  <c r="O21" i="1"/>
  <c r="L21" i="1"/>
  <c r="I21" i="1"/>
  <c r="AK21" i="1" s="1"/>
  <c r="AJ41" i="1"/>
  <c r="AG41" i="1"/>
  <c r="AD41" i="1"/>
  <c r="AA41" i="1"/>
  <c r="X41" i="1"/>
  <c r="U41" i="1"/>
  <c r="R41" i="1"/>
  <c r="O41" i="1"/>
  <c r="L41" i="1"/>
  <c r="I41" i="1"/>
  <c r="AK19" i="1" l="1"/>
  <c r="AK22" i="1"/>
  <c r="AK27" i="1"/>
  <c r="AK26" i="1"/>
  <c r="AK24" i="1"/>
  <c r="AK54" i="1"/>
  <c r="AK53" i="1"/>
  <c r="AK56" i="1"/>
  <c r="AK32" i="1"/>
  <c r="AK12" i="1"/>
  <c r="AK48" i="1"/>
  <c r="AK36" i="1"/>
  <c r="AK38" i="1"/>
  <c r="AK59" i="1"/>
  <c r="AK60" i="1"/>
  <c r="AK40" i="1"/>
  <c r="AK31" i="1"/>
  <c r="AK50" i="1"/>
  <c r="AK55" i="1"/>
  <c r="AK14" i="1"/>
  <c r="AK49" i="1"/>
  <c r="AK39" i="1"/>
  <c r="AK42" i="1"/>
  <c r="AK35" i="1"/>
  <c r="AK45" i="1"/>
  <c r="AK43" i="1"/>
  <c r="AK37" i="1"/>
  <c r="AK15" i="1"/>
  <c r="AK47" i="1"/>
  <c r="AK13" i="1"/>
  <c r="AK16" i="1"/>
  <c r="AK61" i="1"/>
  <c r="AK44" i="1"/>
  <c r="AK46" i="1"/>
  <c r="AK30" i="1"/>
  <c r="AK11" i="1"/>
  <c r="AK41" i="1"/>
</calcChain>
</file>

<file path=xl/sharedStrings.xml><?xml version="1.0" encoding="utf-8"?>
<sst xmlns="http://schemas.openxmlformats.org/spreadsheetml/2006/main" count="585" uniqueCount="126">
  <si>
    <t>Pomembno: dosežen čas je potrebno vpisati v pravilni obliki in sicer v formatu hh:mm:ss !! Pri pikadu se vpišejo le sekunde in sicer v formatu 00:00:ss</t>
  </si>
  <si>
    <t>SZTL 2021/2022</t>
  </si>
  <si>
    <t>I. tekma 7,5 km</t>
  </si>
  <si>
    <t>II. tekma 4,5 km</t>
  </si>
  <si>
    <t>III. tekma 5,2 km</t>
  </si>
  <si>
    <t>IV. tekma 10.5 km</t>
  </si>
  <si>
    <t>V. tekma 6.5 km</t>
  </si>
  <si>
    <t>VI. tekma 4.5 km</t>
  </si>
  <si>
    <t>VII. tekma 5.2 km</t>
  </si>
  <si>
    <t>VIII. tekma 10.5 km</t>
  </si>
  <si>
    <t>IX. tekma 6.5 km</t>
  </si>
  <si>
    <t>X. tekma 7,5 km</t>
  </si>
  <si>
    <t>Absolutno M</t>
  </si>
  <si>
    <t>mesto</t>
  </si>
  <si>
    <t>Priimek</t>
  </si>
  <si>
    <t>Ime</t>
  </si>
  <si>
    <t>spol</t>
  </si>
  <si>
    <t>starost</t>
  </si>
  <si>
    <t>kraj</t>
  </si>
  <si>
    <t>čas</t>
  </si>
  <si>
    <t>pikado -s</t>
  </si>
  <si>
    <t>koncni rezultat</t>
  </si>
  <si>
    <t>seštevek tekem</t>
  </si>
  <si>
    <t>Kotnik</t>
  </si>
  <si>
    <t>Matej</t>
  </si>
  <si>
    <t>M</t>
  </si>
  <si>
    <t>Velenje</t>
  </si>
  <si>
    <t>Petrinjak</t>
  </si>
  <si>
    <t>Dalibor</t>
  </si>
  <si>
    <t>Šempeter</t>
  </si>
  <si>
    <t>Gradišek</t>
  </si>
  <si>
    <t>Aljoša</t>
  </si>
  <si>
    <t>Gotovlje</t>
  </si>
  <si>
    <t>Trojer</t>
  </si>
  <si>
    <t>Luka</t>
  </si>
  <si>
    <t>Latkova vas</t>
  </si>
  <si>
    <t>Krenker</t>
  </si>
  <si>
    <t>Marko</t>
  </si>
  <si>
    <t>Založnik</t>
  </si>
  <si>
    <t>Tilen</t>
  </si>
  <si>
    <t>Polzela</t>
  </si>
  <si>
    <t>Jurkovšek</t>
  </si>
  <si>
    <t>Tadej</t>
  </si>
  <si>
    <t>Celje</t>
  </si>
  <si>
    <t>Klovar</t>
  </si>
  <si>
    <t>Aleš</t>
  </si>
  <si>
    <t>Žalec</t>
  </si>
  <si>
    <t>Pogačar</t>
  </si>
  <si>
    <t>Nejc</t>
  </si>
  <si>
    <t>Kramaršek</t>
  </si>
  <si>
    <t>Vrbje</t>
  </si>
  <si>
    <t>Krumpak</t>
  </si>
  <si>
    <t>Simon</t>
  </si>
  <si>
    <t>Repas</t>
  </si>
  <si>
    <t>Jožef</t>
  </si>
  <si>
    <t>griške kite</t>
  </si>
  <si>
    <t>Hrustl</t>
  </si>
  <si>
    <t>Matic</t>
  </si>
  <si>
    <t>Matke</t>
  </si>
  <si>
    <t>Markon</t>
  </si>
  <si>
    <t xml:space="preserve">Gregor </t>
  </si>
  <si>
    <t>Krajnc</t>
  </si>
  <si>
    <t>Blaž</t>
  </si>
  <si>
    <t>Sinkovič</t>
  </si>
  <si>
    <t>Bruno</t>
  </si>
  <si>
    <t>Prebold</t>
  </si>
  <si>
    <t xml:space="preserve">Borštnar </t>
  </si>
  <si>
    <t>Borut</t>
  </si>
  <si>
    <t>Ljubljana</t>
  </si>
  <si>
    <t>Ukmar</t>
  </si>
  <si>
    <t>Veligošek</t>
  </si>
  <si>
    <t>Lovro</t>
  </si>
  <si>
    <t>Griške kite</t>
  </si>
  <si>
    <t>Ivan</t>
  </si>
  <si>
    <t>Ključarič</t>
  </si>
  <si>
    <t>Alan</t>
  </si>
  <si>
    <t>Šuster</t>
  </si>
  <si>
    <t>Goran</t>
  </si>
  <si>
    <t>Basle</t>
  </si>
  <si>
    <t>Rok</t>
  </si>
  <si>
    <t>Babić</t>
  </si>
  <si>
    <t>Dejan</t>
  </si>
  <si>
    <t>Čakš</t>
  </si>
  <si>
    <t>Bojan</t>
  </si>
  <si>
    <t>Podpečan</t>
  </si>
  <si>
    <t>Boris</t>
  </si>
  <si>
    <t>Videc</t>
  </si>
  <si>
    <t>Žan</t>
  </si>
  <si>
    <t>Vizovišek</t>
  </si>
  <si>
    <t>Golob</t>
  </si>
  <si>
    <t>Marjan</t>
  </si>
  <si>
    <t>Kovač</t>
  </si>
  <si>
    <t>Jure</t>
  </si>
  <si>
    <t>Arja Vas</t>
  </si>
  <si>
    <t>Stropnik Fotivec</t>
  </si>
  <si>
    <t>Arne</t>
  </si>
  <si>
    <t>Majhen</t>
  </si>
  <si>
    <t xml:space="preserve">Zlatko </t>
  </si>
  <si>
    <t xml:space="preserve">Polzela </t>
  </si>
  <si>
    <t>Stropnik</t>
  </si>
  <si>
    <t>Klemen</t>
  </si>
  <si>
    <t>Zatler</t>
  </si>
  <si>
    <t>ATD Savinjčan</t>
  </si>
  <si>
    <t>Podvratnik</t>
  </si>
  <si>
    <t>Mihael</t>
  </si>
  <si>
    <t>Migojnice</t>
  </si>
  <si>
    <t>Kukolj</t>
  </si>
  <si>
    <t>Flying Lizards</t>
  </si>
  <si>
    <t>Jan</t>
  </si>
  <si>
    <t>Zalokar</t>
  </si>
  <si>
    <t xml:space="preserve">Horvat </t>
  </si>
  <si>
    <t>Boštjan</t>
  </si>
  <si>
    <t>Vid</t>
  </si>
  <si>
    <t>Škodnik</t>
  </si>
  <si>
    <t>Jože</t>
  </si>
  <si>
    <t>Žličar</t>
  </si>
  <si>
    <t>Bine</t>
  </si>
  <si>
    <t>Turnšek</t>
  </si>
  <si>
    <t>Dan</t>
  </si>
  <si>
    <t>Moški do 30 let</t>
  </si>
  <si>
    <t>Od 31 do 40 let</t>
  </si>
  <si>
    <t>Od 41 do 45 let</t>
  </si>
  <si>
    <t>Od 46 do 50 let</t>
  </si>
  <si>
    <t>Nad 50 let</t>
  </si>
  <si>
    <t>DNF</t>
  </si>
  <si>
    <t>Žontar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</si>
</sst>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b/>
      <sz val="8"/>
      <color rgb="FF000000"/>
      <name val="Calibri"/>
    </font>
    <font>
      <sz val="10"/>
      <name val="Arial"/>
    </font>
    <font>
      <b/>
      <i/>
      <sz val="8"/>
      <color rgb="FFFF0000"/>
      <name val="Calibri"/>
    </font>
    <font>
      <sz val="8"/>
      <color theme="1"/>
      <name val="Calibri"/>
    </font>
    <font>
      <sz val="8"/>
      <color rgb="FF000000"/>
      <name val="Calibri"/>
    </font>
    <font>
      <sz val="10"/>
      <color theme="1"/>
      <name val="Arial"/>
    </font>
    <font>
      <sz val="10"/>
      <color theme="1"/>
      <name val="Arial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9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5E0B4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5E0B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C5E0B4"/>
      </patternFill>
    </fill>
    <fill>
      <patternFill patternType="solid">
        <fgColor theme="5" tint="0.39997558519241921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21" fontId="6" fillId="2" borderId="4" xfId="0" applyNumberFormat="1" applyFont="1" applyFill="1" applyBorder="1" applyAlignment="1">
      <alignment horizontal="center"/>
    </xf>
    <xf numFmtId="21" fontId="6" fillId="3" borderId="4" xfId="0" applyNumberFormat="1" applyFont="1" applyFill="1" applyBorder="1" applyAlignment="1">
      <alignment horizontal="center"/>
    </xf>
    <xf numFmtId="21" fontId="6" fillId="4" borderId="4" xfId="0" applyNumberFormat="1" applyFont="1" applyFill="1" applyBorder="1" applyAlignment="1">
      <alignment horizontal="center"/>
    </xf>
    <xf numFmtId="21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/>
    <xf numFmtId="0" fontId="8" fillId="0" borderId="4" xfId="0" applyFont="1" applyBorder="1" applyAlignment="1">
      <alignment horizontal="left"/>
    </xf>
    <xf numFmtId="21" fontId="6" fillId="5" borderId="4" xfId="0" applyNumberFormat="1" applyFont="1" applyFill="1" applyBorder="1" applyAlignment="1">
      <alignment horizontal="center"/>
    </xf>
    <xf numFmtId="0" fontId="0" fillId="0" borderId="0" xfId="0" applyFont="1" applyAlignment="1"/>
    <xf numFmtId="21" fontId="6" fillId="6" borderId="4" xfId="0" applyNumberFormat="1" applyFont="1" applyFill="1" applyBorder="1" applyAlignment="1">
      <alignment horizontal="center"/>
    </xf>
    <xf numFmtId="21" fontId="6" fillId="7" borderId="4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21" fontId="11" fillId="6" borderId="4" xfId="0" applyNumberFormat="1" applyFont="1" applyFill="1" applyBorder="1" applyAlignment="1">
      <alignment horizontal="center"/>
    </xf>
    <xf numFmtId="21" fontId="11" fillId="8" borderId="4" xfId="0" applyNumberFormat="1" applyFont="1" applyFill="1" applyBorder="1" applyAlignment="1">
      <alignment horizontal="center"/>
    </xf>
    <xf numFmtId="21" fontId="11" fillId="9" borderId="4" xfId="0" applyNumberFormat="1" applyFont="1" applyFill="1" applyBorder="1" applyAlignment="1">
      <alignment horizontal="center"/>
    </xf>
    <xf numFmtId="21" fontId="6" fillId="8" borderId="4" xfId="0" applyNumberFormat="1" applyFont="1" applyFill="1" applyBorder="1" applyAlignment="1">
      <alignment horizontal="center"/>
    </xf>
    <xf numFmtId="21" fontId="6" fillId="9" borderId="4" xfId="0" applyNumberFormat="1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left"/>
    </xf>
    <xf numFmtId="21" fontId="6" fillId="11" borderId="4" xfId="0" applyNumberFormat="1" applyFont="1" applyFill="1" applyBorder="1" applyAlignment="1">
      <alignment horizontal="center"/>
    </xf>
    <xf numFmtId="21" fontId="6" fillId="12" borderId="4" xfId="0" applyNumberFormat="1" applyFont="1" applyFill="1" applyBorder="1" applyAlignment="1">
      <alignment horizontal="center"/>
    </xf>
    <xf numFmtId="21" fontId="6" fillId="13" borderId="4" xfId="0" applyNumberFormat="1" applyFont="1" applyFill="1" applyBorder="1" applyAlignment="1">
      <alignment horizontal="center"/>
    </xf>
    <xf numFmtId="21" fontId="6" fillId="10" borderId="4" xfId="0" applyNumberFormat="1" applyFont="1" applyFill="1" applyBorder="1" applyAlignment="1">
      <alignment horizontal="center"/>
    </xf>
    <xf numFmtId="0" fontId="0" fillId="10" borderId="0" xfId="0" applyFont="1" applyFill="1" applyAlignment="1"/>
    <xf numFmtId="0" fontId="12" fillId="0" borderId="4" xfId="0" applyFont="1" applyBorder="1" applyAlignment="1"/>
    <xf numFmtId="0" fontId="12" fillId="0" borderId="4" xfId="0" applyFont="1" applyBorder="1" applyAlignment="1">
      <alignment horizontal="left"/>
    </xf>
    <xf numFmtId="0" fontId="12" fillId="10" borderId="4" xfId="0" applyFont="1" applyFill="1" applyBorder="1" applyAlignment="1">
      <alignment horizontal="left"/>
    </xf>
    <xf numFmtId="0" fontId="12" fillId="10" borderId="4" xfId="0" applyFont="1" applyFill="1" applyBorder="1" applyAlignment="1"/>
    <xf numFmtId="21" fontId="6" fillId="14" borderId="4" xfId="0" applyNumberFormat="1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4" fillId="0" borderId="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61"/>
  <sheetViews>
    <sheetView zoomScale="85" zoomScaleNormal="85" workbookViewId="0">
      <selection sqref="A1:XFD1048576"/>
    </sheetView>
  </sheetViews>
  <sheetFormatPr defaultColWidth="14.42578125" defaultRowHeight="15.75" customHeight="1" x14ac:dyDescent="0.2"/>
  <cols>
    <col min="1" max="1" width="12.28515625" customWidth="1"/>
    <col min="6" max="6" width="13.140625" customWidth="1"/>
    <col min="7" max="33" width="14.42578125" hidden="1" customWidth="1"/>
  </cols>
  <sheetData>
    <row r="1" spans="1:37" ht="12.75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15.7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ht="12.75" x14ac:dyDescent="0.2">
      <c r="A3" s="41" t="s">
        <v>1</v>
      </c>
      <c r="B3" s="42"/>
      <c r="C3" s="42"/>
      <c r="D3" s="42"/>
      <c r="E3" s="42"/>
      <c r="F3" s="43"/>
      <c r="G3" s="46" t="s">
        <v>2</v>
      </c>
      <c r="H3" s="42"/>
      <c r="I3" s="43"/>
      <c r="J3" s="46" t="s">
        <v>3</v>
      </c>
      <c r="K3" s="42"/>
      <c r="L3" s="43"/>
      <c r="M3" s="46" t="s">
        <v>4</v>
      </c>
      <c r="N3" s="42"/>
      <c r="O3" s="43"/>
      <c r="P3" s="46" t="s">
        <v>5</v>
      </c>
      <c r="Q3" s="42"/>
      <c r="R3" s="43"/>
      <c r="S3" s="46" t="s">
        <v>6</v>
      </c>
      <c r="T3" s="42"/>
      <c r="U3" s="43"/>
      <c r="V3" s="46" t="s">
        <v>7</v>
      </c>
      <c r="W3" s="42"/>
      <c r="X3" s="43"/>
      <c r="Y3" s="46" t="s">
        <v>8</v>
      </c>
      <c r="Z3" s="42"/>
      <c r="AA3" s="43"/>
      <c r="AB3" s="46" t="s">
        <v>9</v>
      </c>
      <c r="AC3" s="42"/>
      <c r="AD3" s="43"/>
      <c r="AE3" s="46" t="s">
        <v>10</v>
      </c>
      <c r="AF3" s="42"/>
      <c r="AG3" s="43"/>
      <c r="AH3" s="46" t="s">
        <v>11</v>
      </c>
      <c r="AI3" s="42"/>
      <c r="AJ3" s="43"/>
      <c r="AK3" s="1"/>
    </row>
    <row r="4" spans="1:37" ht="12.75" x14ac:dyDescent="0.2">
      <c r="A4" s="41" t="s">
        <v>12</v>
      </c>
      <c r="B4" s="42"/>
      <c r="C4" s="43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2.75" x14ac:dyDescent="0.2">
      <c r="A5" s="3" t="s">
        <v>13</v>
      </c>
      <c r="B5" s="4" t="s">
        <v>14</v>
      </c>
      <c r="C5" s="4" t="s">
        <v>15</v>
      </c>
      <c r="D5" s="3" t="s">
        <v>16</v>
      </c>
      <c r="E5" s="3" t="s">
        <v>17</v>
      </c>
      <c r="F5" s="4" t="s">
        <v>18</v>
      </c>
      <c r="G5" s="5" t="s">
        <v>19</v>
      </c>
      <c r="H5" s="3" t="s">
        <v>20</v>
      </c>
      <c r="I5" s="3" t="s">
        <v>21</v>
      </c>
      <c r="J5" s="5" t="s">
        <v>19</v>
      </c>
      <c r="K5" s="3" t="s">
        <v>20</v>
      </c>
      <c r="L5" s="3" t="s">
        <v>21</v>
      </c>
      <c r="M5" s="5" t="s">
        <v>19</v>
      </c>
      <c r="N5" s="3" t="s">
        <v>20</v>
      </c>
      <c r="O5" s="3" t="s">
        <v>21</v>
      </c>
      <c r="P5" s="5" t="s">
        <v>19</v>
      </c>
      <c r="Q5" s="3" t="s">
        <v>20</v>
      </c>
      <c r="R5" s="3" t="s">
        <v>21</v>
      </c>
      <c r="S5" s="5" t="s">
        <v>19</v>
      </c>
      <c r="T5" s="3" t="s">
        <v>20</v>
      </c>
      <c r="U5" s="3" t="s">
        <v>21</v>
      </c>
      <c r="V5" s="5" t="s">
        <v>19</v>
      </c>
      <c r="W5" s="3" t="s">
        <v>20</v>
      </c>
      <c r="X5" s="3" t="s">
        <v>21</v>
      </c>
      <c r="Y5" s="5" t="s">
        <v>19</v>
      </c>
      <c r="Z5" s="3" t="s">
        <v>20</v>
      </c>
      <c r="AA5" s="3" t="s">
        <v>21</v>
      </c>
      <c r="AB5" s="5" t="s">
        <v>19</v>
      </c>
      <c r="AC5" s="3" t="s">
        <v>20</v>
      </c>
      <c r="AD5" s="3" t="s">
        <v>21</v>
      </c>
      <c r="AE5" s="5" t="s">
        <v>19</v>
      </c>
      <c r="AF5" s="3" t="s">
        <v>20</v>
      </c>
      <c r="AG5" s="3" t="s">
        <v>21</v>
      </c>
      <c r="AH5" s="5" t="s">
        <v>19</v>
      </c>
      <c r="AI5" s="5" t="s">
        <v>20</v>
      </c>
      <c r="AJ5" s="3" t="s">
        <v>21</v>
      </c>
      <c r="AK5" s="6" t="s">
        <v>22</v>
      </c>
    </row>
    <row r="6" spans="1:37" s="17" customFormat="1" ht="12.75" x14ac:dyDescent="0.2">
      <c r="A6" s="3" t="s">
        <v>119</v>
      </c>
      <c r="B6" s="4"/>
      <c r="C6" s="4"/>
      <c r="D6" s="3"/>
      <c r="E6" s="3"/>
      <c r="F6" s="4"/>
      <c r="G6" s="5"/>
      <c r="H6" s="3"/>
      <c r="I6" s="3"/>
      <c r="J6" s="5"/>
      <c r="K6" s="3"/>
      <c r="L6" s="3"/>
      <c r="M6" s="5"/>
      <c r="N6" s="3"/>
      <c r="O6" s="3"/>
      <c r="P6" s="5"/>
      <c r="Q6" s="3"/>
      <c r="R6" s="3"/>
      <c r="S6" s="5"/>
      <c r="T6" s="3"/>
      <c r="U6" s="3"/>
      <c r="V6" s="5"/>
      <c r="W6" s="3"/>
      <c r="X6" s="3"/>
      <c r="Y6" s="5"/>
      <c r="Z6" s="3"/>
      <c r="AA6" s="3"/>
      <c r="AB6" s="5"/>
      <c r="AC6" s="3"/>
      <c r="AD6" s="3"/>
      <c r="AE6" s="5"/>
      <c r="AF6" s="3"/>
      <c r="AG6" s="3"/>
      <c r="AH6" s="5"/>
      <c r="AI6" s="5"/>
      <c r="AJ6" s="3"/>
      <c r="AK6" s="6"/>
    </row>
    <row r="7" spans="1:37" ht="18" customHeight="1" x14ac:dyDescent="0.2">
      <c r="A7" s="7">
        <v>1</v>
      </c>
      <c r="B7" s="34" t="s">
        <v>30</v>
      </c>
      <c r="C7" s="34" t="s">
        <v>31</v>
      </c>
      <c r="D7" s="7" t="s">
        <v>25</v>
      </c>
      <c r="E7" s="8">
        <v>25</v>
      </c>
      <c r="F7" s="9" t="s">
        <v>32</v>
      </c>
      <c r="G7" s="10">
        <v>2.0185185185185184E-2</v>
      </c>
      <c r="H7" s="10">
        <v>3.7037037037037035E-4</v>
      </c>
      <c r="I7" s="11">
        <f>G7-H7</f>
        <v>1.9814814814814813E-2</v>
      </c>
      <c r="J7" s="10">
        <v>1.1863425925925927E-2</v>
      </c>
      <c r="K7" s="10">
        <v>0</v>
      </c>
      <c r="L7" s="11">
        <f t="shared" ref="L7:L16" si="0">J7-K7</f>
        <v>1.1863425925925927E-2</v>
      </c>
      <c r="M7" s="10">
        <v>1.3865740740740741E-2</v>
      </c>
      <c r="N7" s="10">
        <v>0</v>
      </c>
      <c r="O7" s="11">
        <f t="shared" ref="O7:O16" si="1">M7-N7</f>
        <v>1.3865740740740741E-2</v>
      </c>
      <c r="P7" s="12">
        <v>5.8541666666666665E-2</v>
      </c>
      <c r="Q7" s="10">
        <v>0</v>
      </c>
      <c r="R7" s="11">
        <f t="shared" ref="R7:R16" si="2">P7-Q7</f>
        <v>5.8541666666666665E-2</v>
      </c>
      <c r="S7" s="12">
        <v>3.0925925925925926E-2</v>
      </c>
      <c r="T7" s="10">
        <v>0</v>
      </c>
      <c r="U7" s="11">
        <f t="shared" ref="U7:U16" si="3">S7-T7</f>
        <v>3.0925925925925926E-2</v>
      </c>
      <c r="V7" s="12">
        <v>2.3738425925925927E-2</v>
      </c>
      <c r="W7" s="10">
        <v>0</v>
      </c>
      <c r="X7" s="11">
        <f t="shared" ref="X7:X16" si="4">V7-W7</f>
        <v>2.3738425925925927E-2</v>
      </c>
      <c r="Y7" s="10">
        <v>1.3935185185185186E-2</v>
      </c>
      <c r="Z7" s="10">
        <v>0</v>
      </c>
      <c r="AA7" s="11">
        <f t="shared" ref="AA7:AA16" si="5">Y7-Z7</f>
        <v>1.3935185185185186E-2</v>
      </c>
      <c r="AB7" s="10">
        <v>2.9594907407407407E-2</v>
      </c>
      <c r="AC7" s="10">
        <v>0</v>
      </c>
      <c r="AD7" s="11">
        <f t="shared" ref="AD7:AD16" si="6">AB7-AC7</f>
        <v>2.9594907407407407E-2</v>
      </c>
      <c r="AE7" s="10">
        <v>1.8159722222222223E-2</v>
      </c>
      <c r="AF7" s="10">
        <v>3.9351851851851852E-4</v>
      </c>
      <c r="AG7" s="11">
        <f t="shared" ref="AG7:AG16" si="7">AE7-AF7</f>
        <v>1.7766203703703704E-2</v>
      </c>
      <c r="AH7" s="10">
        <v>2.0856481481481479E-2</v>
      </c>
      <c r="AI7" s="10">
        <v>1.4351851851851854E-3</v>
      </c>
      <c r="AJ7" s="11">
        <f t="shared" ref="AJ7:AJ16" si="8">AH7-AI7</f>
        <v>1.9421296296296294E-2</v>
      </c>
      <c r="AK7" s="13">
        <f>I7+L7+O7+R7+U7+X7+AA7+AD7+AG7+AJ7</f>
        <v>0.23946759259259262</v>
      </c>
    </row>
    <row r="8" spans="1:37" ht="18" customHeight="1" x14ac:dyDescent="0.2">
      <c r="A8" s="7">
        <v>2</v>
      </c>
      <c r="B8" s="34" t="s">
        <v>56</v>
      </c>
      <c r="C8" s="34" t="s">
        <v>57</v>
      </c>
      <c r="D8" s="7" t="s">
        <v>25</v>
      </c>
      <c r="E8" s="8">
        <v>25</v>
      </c>
      <c r="F8" s="9" t="s">
        <v>58</v>
      </c>
      <c r="G8" s="10">
        <v>2.6145833333333333E-2</v>
      </c>
      <c r="H8" s="10">
        <v>4.5138888888888887E-4</v>
      </c>
      <c r="I8" s="11">
        <f>G8-H8</f>
        <v>2.5694444444444443E-2</v>
      </c>
      <c r="J8" s="10">
        <v>1.4791666666666667E-2</v>
      </c>
      <c r="K8" s="10">
        <v>0</v>
      </c>
      <c r="L8" s="11">
        <f t="shared" si="0"/>
        <v>1.4791666666666667E-2</v>
      </c>
      <c r="M8" s="16">
        <v>1.7569444444444443E-2</v>
      </c>
      <c r="N8" s="10">
        <v>0</v>
      </c>
      <c r="O8" s="11">
        <f t="shared" si="1"/>
        <v>1.7569444444444443E-2</v>
      </c>
      <c r="P8" s="12">
        <v>5.8541666666666665E-2</v>
      </c>
      <c r="Q8" s="10">
        <v>0</v>
      </c>
      <c r="R8" s="11">
        <f t="shared" si="2"/>
        <v>5.8541666666666665E-2</v>
      </c>
      <c r="S8" s="12">
        <v>3.0925925925925926E-2</v>
      </c>
      <c r="T8" s="10">
        <v>0</v>
      </c>
      <c r="U8" s="11">
        <f t="shared" si="3"/>
        <v>3.0925925925925926E-2</v>
      </c>
      <c r="V8" s="12">
        <v>2.3738425925925927E-2</v>
      </c>
      <c r="W8" s="10">
        <v>0</v>
      </c>
      <c r="X8" s="11">
        <f t="shared" si="4"/>
        <v>2.3738425925925927E-2</v>
      </c>
      <c r="Y8" s="12">
        <v>2.6481481481481481E-2</v>
      </c>
      <c r="Z8" s="10">
        <v>0</v>
      </c>
      <c r="AA8" s="11">
        <f t="shared" si="5"/>
        <v>2.6481481481481481E-2</v>
      </c>
      <c r="AB8" s="12">
        <v>5.4664351851851853E-2</v>
      </c>
      <c r="AC8" s="10">
        <v>0</v>
      </c>
      <c r="AD8" s="11">
        <f t="shared" si="6"/>
        <v>5.4664351851851853E-2</v>
      </c>
      <c r="AE8" s="19">
        <v>3.0497685185185183E-2</v>
      </c>
      <c r="AF8" s="10">
        <v>0</v>
      </c>
      <c r="AG8" s="11">
        <f t="shared" si="7"/>
        <v>3.0497685185185183E-2</v>
      </c>
      <c r="AH8" s="19">
        <v>3.8333333333333337E-2</v>
      </c>
      <c r="AI8" s="10">
        <v>0</v>
      </c>
      <c r="AJ8" s="11">
        <f t="shared" si="8"/>
        <v>3.8333333333333337E-2</v>
      </c>
      <c r="AK8" s="13">
        <f t="shared" ref="AK8:AK10" si="9">I8+L8+O8+R8+U8+X8+AA8+AD8+AG8+AJ8</f>
        <v>0.32123842592592594</v>
      </c>
    </row>
    <row r="9" spans="1:37" ht="18" customHeight="1" x14ac:dyDescent="0.2">
      <c r="A9" s="7">
        <v>3</v>
      </c>
      <c r="B9" s="34" t="s">
        <v>69</v>
      </c>
      <c r="C9" s="34" t="s">
        <v>34</v>
      </c>
      <c r="D9" s="7" t="s">
        <v>25</v>
      </c>
      <c r="E9" s="8">
        <v>12</v>
      </c>
      <c r="F9" s="9" t="s">
        <v>65</v>
      </c>
      <c r="G9" s="10">
        <v>2.8645833333333332E-2</v>
      </c>
      <c r="H9" s="10">
        <v>6.3657407407407413E-4</v>
      </c>
      <c r="I9" s="11">
        <f>G9-H9</f>
        <v>2.8009259259259258E-2</v>
      </c>
      <c r="J9" s="10">
        <v>1.5613425925925926E-2</v>
      </c>
      <c r="K9" s="10">
        <v>0</v>
      </c>
      <c r="L9" s="11">
        <f t="shared" si="0"/>
        <v>1.5613425925925926E-2</v>
      </c>
      <c r="M9" s="12">
        <v>2.6157407407407407E-2</v>
      </c>
      <c r="N9" s="10">
        <v>0</v>
      </c>
      <c r="O9" s="11">
        <f t="shared" si="1"/>
        <v>2.6157407407407407E-2</v>
      </c>
      <c r="P9" s="12">
        <v>5.8541666666666665E-2</v>
      </c>
      <c r="Q9" s="10">
        <v>0</v>
      </c>
      <c r="R9" s="11">
        <f t="shared" si="2"/>
        <v>5.8541666666666665E-2</v>
      </c>
      <c r="S9" s="12">
        <v>3.0925925925925926E-2</v>
      </c>
      <c r="T9" s="10">
        <v>0</v>
      </c>
      <c r="U9" s="11">
        <f t="shared" si="3"/>
        <v>3.0925925925925926E-2</v>
      </c>
      <c r="V9" s="12">
        <v>2.3738425925925927E-2</v>
      </c>
      <c r="W9" s="10">
        <v>0</v>
      </c>
      <c r="X9" s="11">
        <f t="shared" si="4"/>
        <v>2.3738425925925927E-2</v>
      </c>
      <c r="Y9" s="12">
        <v>2.6481481481481481E-2</v>
      </c>
      <c r="Z9" s="10">
        <v>0</v>
      </c>
      <c r="AA9" s="11">
        <f t="shared" si="5"/>
        <v>2.6481481481481481E-2</v>
      </c>
      <c r="AB9" s="12">
        <v>5.4664351851851853E-2</v>
      </c>
      <c r="AC9" s="10">
        <v>0</v>
      </c>
      <c r="AD9" s="11">
        <f t="shared" si="6"/>
        <v>5.4664351851851853E-2</v>
      </c>
      <c r="AE9" s="19">
        <v>3.0497685185185183E-2</v>
      </c>
      <c r="AF9" s="10">
        <v>0</v>
      </c>
      <c r="AG9" s="11">
        <f t="shared" si="7"/>
        <v>3.0497685185185183E-2</v>
      </c>
      <c r="AH9" s="19">
        <v>3.8333333333333337E-2</v>
      </c>
      <c r="AI9" s="10">
        <v>0</v>
      </c>
      <c r="AJ9" s="11">
        <f t="shared" si="8"/>
        <v>3.8333333333333337E-2</v>
      </c>
      <c r="AK9" s="13">
        <f t="shared" si="9"/>
        <v>0.33296296296296296</v>
      </c>
    </row>
    <row r="10" spans="1:37" s="17" customFormat="1" ht="18" customHeight="1" x14ac:dyDescent="0.2">
      <c r="A10" s="7">
        <v>4</v>
      </c>
      <c r="B10" s="35" t="s">
        <v>94</v>
      </c>
      <c r="C10" s="35" t="s">
        <v>95</v>
      </c>
      <c r="D10" s="7" t="s">
        <v>25</v>
      </c>
      <c r="E10" s="8">
        <v>11</v>
      </c>
      <c r="F10" s="9" t="s">
        <v>32</v>
      </c>
      <c r="G10" s="10">
        <v>3.7858796296296293E-2</v>
      </c>
      <c r="H10" s="10">
        <v>9.2592592592592596E-4</v>
      </c>
      <c r="I10" s="11">
        <v>3.6932870370370373E-2</v>
      </c>
      <c r="J10" s="10">
        <v>1.9606481481481482E-2</v>
      </c>
      <c r="K10" s="10">
        <v>0</v>
      </c>
      <c r="L10" s="11">
        <f t="shared" si="0"/>
        <v>1.9606481481481482E-2</v>
      </c>
      <c r="M10" s="10">
        <v>2.5891203703703704E-2</v>
      </c>
      <c r="N10" s="10">
        <v>0</v>
      </c>
      <c r="O10" s="11">
        <f t="shared" si="1"/>
        <v>2.5891203703703704E-2</v>
      </c>
      <c r="P10" s="10">
        <v>5.8310185185185187E-2</v>
      </c>
      <c r="Q10" s="10">
        <v>0</v>
      </c>
      <c r="R10" s="11">
        <f t="shared" si="2"/>
        <v>5.8310185185185187E-2</v>
      </c>
      <c r="S10" s="12">
        <v>3.0925925925925926E-2</v>
      </c>
      <c r="T10" s="10">
        <v>0</v>
      </c>
      <c r="U10" s="11">
        <f t="shared" si="3"/>
        <v>3.0925925925925926E-2</v>
      </c>
      <c r="V10" s="10">
        <v>2.3541666666666666E-2</v>
      </c>
      <c r="W10" s="10">
        <v>0</v>
      </c>
      <c r="X10" s="11">
        <f t="shared" si="4"/>
        <v>2.3541666666666666E-2</v>
      </c>
      <c r="Y10" s="10">
        <v>2.6261574074074073E-2</v>
      </c>
      <c r="Z10" s="10">
        <v>0</v>
      </c>
      <c r="AA10" s="11">
        <f t="shared" si="5"/>
        <v>2.6261574074074073E-2</v>
      </c>
      <c r="AB10" s="10">
        <v>5.4340277777777779E-2</v>
      </c>
      <c r="AC10" s="10">
        <v>0</v>
      </c>
      <c r="AD10" s="11">
        <f t="shared" si="6"/>
        <v>5.4340277777777779E-2</v>
      </c>
      <c r="AE10" s="10">
        <v>3.0266203703703705E-2</v>
      </c>
      <c r="AF10" s="10">
        <v>3.4722222222222224E-4</v>
      </c>
      <c r="AG10" s="11">
        <f t="shared" si="7"/>
        <v>2.9918981481481484E-2</v>
      </c>
      <c r="AH10" s="10">
        <v>3.8136574074074073E-2</v>
      </c>
      <c r="AI10" s="10">
        <v>4.1666666666666669E-4</v>
      </c>
      <c r="AJ10" s="11">
        <f t="shared" si="8"/>
        <v>3.7719907407407403E-2</v>
      </c>
      <c r="AK10" s="13">
        <f t="shared" si="9"/>
        <v>0.34344907407407405</v>
      </c>
    </row>
    <row r="11" spans="1:37" s="33" customFormat="1" ht="18" customHeight="1" x14ac:dyDescent="0.2">
      <c r="A11" s="39" t="s">
        <v>124</v>
      </c>
      <c r="B11" s="37" t="s">
        <v>47</v>
      </c>
      <c r="C11" s="37" t="s">
        <v>48</v>
      </c>
      <c r="D11" s="26" t="s">
        <v>25</v>
      </c>
      <c r="E11" s="27">
        <v>26</v>
      </c>
      <c r="F11" s="28" t="s">
        <v>29</v>
      </c>
      <c r="G11" s="30">
        <v>2.4687500000000001E-2</v>
      </c>
      <c r="H11" s="30">
        <v>5.4398148148148144E-4</v>
      </c>
      <c r="I11" s="31">
        <f t="shared" ref="I11:I16" si="10">G11-H11</f>
        <v>2.4143518518518519E-2</v>
      </c>
      <c r="J11" s="29">
        <v>2.4548611111111111E-2</v>
      </c>
      <c r="K11" s="30">
        <v>0</v>
      </c>
      <c r="L11" s="31">
        <f t="shared" si="0"/>
        <v>2.4548611111111111E-2</v>
      </c>
      <c r="M11" s="29">
        <v>2.6157407407407407E-2</v>
      </c>
      <c r="N11" s="30">
        <v>0</v>
      </c>
      <c r="O11" s="31">
        <f t="shared" si="1"/>
        <v>2.6157407407407407E-2</v>
      </c>
      <c r="P11" s="29">
        <v>5.8541666666666665E-2</v>
      </c>
      <c r="Q11" s="30">
        <v>0</v>
      </c>
      <c r="R11" s="31">
        <f t="shared" si="2"/>
        <v>5.8541666666666665E-2</v>
      </c>
      <c r="S11" s="29">
        <v>3.0925925925925926E-2</v>
      </c>
      <c r="T11" s="30">
        <v>0</v>
      </c>
      <c r="U11" s="31">
        <f t="shared" si="3"/>
        <v>3.0925925925925926E-2</v>
      </c>
      <c r="V11" s="29">
        <v>2.3738425925925927E-2</v>
      </c>
      <c r="W11" s="30">
        <v>0</v>
      </c>
      <c r="X11" s="31">
        <f t="shared" si="4"/>
        <v>2.3738425925925927E-2</v>
      </c>
      <c r="Y11" s="29">
        <v>2.6481481481481481E-2</v>
      </c>
      <c r="Z11" s="30">
        <v>0</v>
      </c>
      <c r="AA11" s="31">
        <f t="shared" si="5"/>
        <v>2.6481481481481481E-2</v>
      </c>
      <c r="AB11" s="29">
        <v>5.4664351851851853E-2</v>
      </c>
      <c r="AC11" s="30">
        <v>0</v>
      </c>
      <c r="AD11" s="31">
        <f t="shared" si="6"/>
        <v>5.4664351851851853E-2</v>
      </c>
      <c r="AE11" s="30">
        <v>3.0497685185185183E-2</v>
      </c>
      <c r="AF11" s="30">
        <v>0</v>
      </c>
      <c r="AG11" s="31">
        <f t="shared" si="7"/>
        <v>3.0497685185185183E-2</v>
      </c>
      <c r="AH11" s="30">
        <v>0</v>
      </c>
      <c r="AI11" s="30">
        <v>0</v>
      </c>
      <c r="AJ11" s="31">
        <f t="shared" si="8"/>
        <v>0</v>
      </c>
      <c r="AK11" s="32">
        <f t="shared" ref="AK11:AK16" si="11">I11+L11+O11+R11+U11+X11+AA11+AD11+AG11+AJ11</f>
        <v>0.29969907407407409</v>
      </c>
    </row>
    <row r="12" spans="1:37" s="33" customFormat="1" ht="18" customHeight="1" x14ac:dyDescent="0.2">
      <c r="A12" s="39" t="s">
        <v>124</v>
      </c>
      <c r="B12" s="36" t="s">
        <v>23</v>
      </c>
      <c r="C12" s="36" t="s">
        <v>112</v>
      </c>
      <c r="D12" s="26" t="s">
        <v>25</v>
      </c>
      <c r="E12" s="27">
        <v>14</v>
      </c>
      <c r="F12" s="28" t="s">
        <v>26</v>
      </c>
      <c r="G12" s="29">
        <v>3.8263888888888889E-2</v>
      </c>
      <c r="H12" s="30">
        <v>0</v>
      </c>
      <c r="I12" s="31">
        <f t="shared" si="10"/>
        <v>3.8263888888888889E-2</v>
      </c>
      <c r="J12" s="30">
        <v>1.4826388888888889E-2</v>
      </c>
      <c r="K12" s="30">
        <v>0</v>
      </c>
      <c r="L12" s="31">
        <f t="shared" si="0"/>
        <v>1.4826388888888889E-2</v>
      </c>
      <c r="M12" s="29">
        <v>2.6157407407407407E-2</v>
      </c>
      <c r="N12" s="30">
        <v>0</v>
      </c>
      <c r="O12" s="31">
        <f t="shared" si="1"/>
        <v>2.6157407407407407E-2</v>
      </c>
      <c r="P12" s="29">
        <v>5.8541666666666665E-2</v>
      </c>
      <c r="Q12" s="30">
        <v>0</v>
      </c>
      <c r="R12" s="31">
        <f t="shared" si="2"/>
        <v>5.8541666666666665E-2</v>
      </c>
      <c r="S12" s="29">
        <v>3.0925925925925926E-2</v>
      </c>
      <c r="T12" s="30">
        <v>0</v>
      </c>
      <c r="U12" s="31">
        <f t="shared" si="3"/>
        <v>3.0925925925925926E-2</v>
      </c>
      <c r="V12" s="29">
        <v>2.3738425925925927E-2</v>
      </c>
      <c r="W12" s="30">
        <v>0</v>
      </c>
      <c r="X12" s="31">
        <f t="shared" si="4"/>
        <v>2.3738425925925927E-2</v>
      </c>
      <c r="Y12" s="29">
        <v>2.6481481481481481E-2</v>
      </c>
      <c r="Z12" s="30">
        <v>0</v>
      </c>
      <c r="AA12" s="31">
        <f t="shared" si="5"/>
        <v>2.6481481481481481E-2</v>
      </c>
      <c r="AB12" s="29">
        <v>5.4664351851851853E-2</v>
      </c>
      <c r="AC12" s="30">
        <v>0</v>
      </c>
      <c r="AD12" s="31">
        <f t="shared" si="6"/>
        <v>5.4664351851851853E-2</v>
      </c>
      <c r="AE12" s="30">
        <v>3.0497685185185183E-2</v>
      </c>
      <c r="AF12" s="30">
        <v>0</v>
      </c>
      <c r="AG12" s="31">
        <f t="shared" si="7"/>
        <v>3.0497685185185183E-2</v>
      </c>
      <c r="AH12" s="30">
        <v>0</v>
      </c>
      <c r="AI12" s="30">
        <v>0</v>
      </c>
      <c r="AJ12" s="31">
        <f t="shared" si="8"/>
        <v>0</v>
      </c>
      <c r="AK12" s="32">
        <f t="shared" si="11"/>
        <v>0.30409722222222224</v>
      </c>
    </row>
    <row r="13" spans="1:37" s="33" customFormat="1" ht="18" customHeight="1" x14ac:dyDescent="0.2">
      <c r="A13" s="39" t="s">
        <v>124</v>
      </c>
      <c r="B13" s="36" t="s">
        <v>108</v>
      </c>
      <c r="C13" s="36" t="s">
        <v>69</v>
      </c>
      <c r="D13" s="26" t="s">
        <v>25</v>
      </c>
      <c r="E13" s="27">
        <v>7</v>
      </c>
      <c r="F13" s="28" t="s">
        <v>65</v>
      </c>
      <c r="G13" s="29">
        <v>3.8263888888888889E-2</v>
      </c>
      <c r="H13" s="30">
        <v>0</v>
      </c>
      <c r="I13" s="31">
        <f t="shared" si="10"/>
        <v>3.8263888888888889E-2</v>
      </c>
      <c r="J13" s="30">
        <v>1.8749999999999999E-2</v>
      </c>
      <c r="K13" s="30">
        <v>0</v>
      </c>
      <c r="L13" s="31">
        <f t="shared" si="0"/>
        <v>1.8749999999999999E-2</v>
      </c>
      <c r="M13" s="29">
        <v>2.6157407407407407E-2</v>
      </c>
      <c r="N13" s="30">
        <v>0</v>
      </c>
      <c r="O13" s="31">
        <f t="shared" si="1"/>
        <v>2.6157407407407407E-2</v>
      </c>
      <c r="P13" s="29">
        <v>5.8541666666666665E-2</v>
      </c>
      <c r="Q13" s="30">
        <v>0</v>
      </c>
      <c r="R13" s="31">
        <f t="shared" si="2"/>
        <v>5.8541666666666665E-2</v>
      </c>
      <c r="S13" s="29">
        <v>3.0925925925925926E-2</v>
      </c>
      <c r="T13" s="30">
        <v>0</v>
      </c>
      <c r="U13" s="31">
        <f t="shared" si="3"/>
        <v>3.0925925925925926E-2</v>
      </c>
      <c r="V13" s="29">
        <v>2.3738425925925927E-2</v>
      </c>
      <c r="W13" s="30">
        <v>0</v>
      </c>
      <c r="X13" s="31">
        <f t="shared" si="4"/>
        <v>2.3738425925925927E-2</v>
      </c>
      <c r="Y13" s="29">
        <v>2.6481481481481481E-2</v>
      </c>
      <c r="Z13" s="30">
        <v>0</v>
      </c>
      <c r="AA13" s="31">
        <f t="shared" si="5"/>
        <v>2.6481481481481481E-2</v>
      </c>
      <c r="AB13" s="29">
        <v>5.4664351851851853E-2</v>
      </c>
      <c r="AC13" s="30">
        <v>0</v>
      </c>
      <c r="AD13" s="31">
        <f t="shared" si="6"/>
        <v>5.4664351851851853E-2</v>
      </c>
      <c r="AE13" s="30">
        <v>3.0497685185185183E-2</v>
      </c>
      <c r="AF13" s="30">
        <v>0</v>
      </c>
      <c r="AG13" s="31">
        <f t="shared" si="7"/>
        <v>3.0497685185185183E-2</v>
      </c>
      <c r="AH13" s="30">
        <v>0</v>
      </c>
      <c r="AI13" s="30">
        <v>0</v>
      </c>
      <c r="AJ13" s="31">
        <f t="shared" si="8"/>
        <v>0</v>
      </c>
      <c r="AK13" s="32">
        <f t="shared" si="11"/>
        <v>0.30802083333333335</v>
      </c>
    </row>
    <row r="14" spans="1:37" s="33" customFormat="1" ht="18" customHeight="1" x14ac:dyDescent="0.2">
      <c r="A14" s="39" t="s">
        <v>124</v>
      </c>
      <c r="B14" s="36" t="s">
        <v>117</v>
      </c>
      <c r="C14" s="36" t="s">
        <v>118</v>
      </c>
      <c r="D14" s="26" t="s">
        <v>25</v>
      </c>
      <c r="E14" s="27">
        <v>11</v>
      </c>
      <c r="F14" s="28" t="s">
        <v>43</v>
      </c>
      <c r="G14" s="29">
        <v>3.8263888888888889E-2</v>
      </c>
      <c r="H14" s="30">
        <v>0</v>
      </c>
      <c r="I14" s="31">
        <f t="shared" si="10"/>
        <v>3.8263888888888889E-2</v>
      </c>
      <c r="J14" s="29">
        <v>2.4548611111111111E-2</v>
      </c>
      <c r="K14" s="30">
        <v>0</v>
      </c>
      <c r="L14" s="31">
        <f t="shared" si="0"/>
        <v>2.4548611111111111E-2</v>
      </c>
      <c r="M14" s="29">
        <v>2.6157407407407407E-2</v>
      </c>
      <c r="N14" s="30">
        <v>0</v>
      </c>
      <c r="O14" s="31">
        <f t="shared" si="1"/>
        <v>2.6157407407407407E-2</v>
      </c>
      <c r="P14" s="29">
        <v>5.8541666666666665E-2</v>
      </c>
      <c r="Q14" s="30">
        <v>0</v>
      </c>
      <c r="R14" s="31">
        <f t="shared" si="2"/>
        <v>5.8541666666666665E-2</v>
      </c>
      <c r="S14" s="29">
        <v>3.0925925925925926E-2</v>
      </c>
      <c r="T14" s="30">
        <v>0</v>
      </c>
      <c r="U14" s="31">
        <f t="shared" si="3"/>
        <v>3.0925925925925926E-2</v>
      </c>
      <c r="V14" s="29">
        <v>2.3738425925925927E-2</v>
      </c>
      <c r="W14" s="30">
        <v>0</v>
      </c>
      <c r="X14" s="31">
        <f t="shared" si="4"/>
        <v>2.3738425925925927E-2</v>
      </c>
      <c r="Y14" s="29">
        <v>2.6481481481481481E-2</v>
      </c>
      <c r="Z14" s="30">
        <v>0</v>
      </c>
      <c r="AA14" s="31">
        <f t="shared" si="5"/>
        <v>2.6481481481481481E-2</v>
      </c>
      <c r="AB14" s="29">
        <v>5.4664351851851853E-2</v>
      </c>
      <c r="AC14" s="30">
        <v>0</v>
      </c>
      <c r="AD14" s="31">
        <f t="shared" si="6"/>
        <v>5.4664351851851853E-2</v>
      </c>
      <c r="AE14" s="30">
        <v>2.5185185185185185E-2</v>
      </c>
      <c r="AF14" s="30">
        <v>4.6296296296296298E-4</v>
      </c>
      <c r="AG14" s="31">
        <f t="shared" si="7"/>
        <v>2.4722222222222222E-2</v>
      </c>
      <c r="AH14" s="30">
        <v>0</v>
      </c>
      <c r="AI14" s="30">
        <v>0</v>
      </c>
      <c r="AJ14" s="31">
        <f t="shared" si="8"/>
        <v>0</v>
      </c>
      <c r="AK14" s="32">
        <f t="shared" si="11"/>
        <v>0.30804398148148143</v>
      </c>
    </row>
    <row r="15" spans="1:37" s="33" customFormat="1" ht="18" customHeight="1" x14ac:dyDescent="0.2">
      <c r="A15" s="39" t="s">
        <v>124</v>
      </c>
      <c r="B15" s="36" t="s">
        <v>115</v>
      </c>
      <c r="C15" s="36" t="s">
        <v>116</v>
      </c>
      <c r="D15" s="26" t="s">
        <v>25</v>
      </c>
      <c r="E15" s="27">
        <v>12</v>
      </c>
      <c r="F15" s="28" t="s">
        <v>32</v>
      </c>
      <c r="G15" s="29">
        <v>3.8263888888888889E-2</v>
      </c>
      <c r="H15" s="30">
        <v>0</v>
      </c>
      <c r="I15" s="31">
        <f t="shared" si="10"/>
        <v>3.8263888888888889E-2</v>
      </c>
      <c r="J15" s="29">
        <v>2.4548611111111111E-2</v>
      </c>
      <c r="K15" s="30">
        <v>0</v>
      </c>
      <c r="L15" s="31">
        <f t="shared" si="0"/>
        <v>2.4548611111111111E-2</v>
      </c>
      <c r="M15" s="29">
        <v>2.6157407407407407E-2</v>
      </c>
      <c r="N15" s="30">
        <v>0</v>
      </c>
      <c r="O15" s="31">
        <f t="shared" si="1"/>
        <v>2.6157407407407407E-2</v>
      </c>
      <c r="P15" s="29">
        <v>5.8541666666666665E-2</v>
      </c>
      <c r="Q15" s="30">
        <v>0</v>
      </c>
      <c r="R15" s="31">
        <f t="shared" si="2"/>
        <v>5.8541666666666665E-2</v>
      </c>
      <c r="S15" s="29">
        <v>3.0925925925925926E-2</v>
      </c>
      <c r="T15" s="30">
        <v>0</v>
      </c>
      <c r="U15" s="31">
        <f t="shared" si="3"/>
        <v>3.0925925925925926E-2</v>
      </c>
      <c r="V15" s="29">
        <v>2.3738425925925927E-2</v>
      </c>
      <c r="W15" s="30">
        <v>0</v>
      </c>
      <c r="X15" s="31">
        <f t="shared" si="4"/>
        <v>2.3738425925925927E-2</v>
      </c>
      <c r="Y15" s="29">
        <v>2.6481481481481481E-2</v>
      </c>
      <c r="Z15" s="30">
        <v>0</v>
      </c>
      <c r="AA15" s="31">
        <f t="shared" si="5"/>
        <v>2.6481481481481481E-2</v>
      </c>
      <c r="AB15" s="30">
        <v>5.4340277777777779E-2</v>
      </c>
      <c r="AC15" s="30">
        <v>0</v>
      </c>
      <c r="AD15" s="31">
        <f t="shared" si="6"/>
        <v>5.4340277777777779E-2</v>
      </c>
      <c r="AE15" s="30">
        <v>3.0497685185185183E-2</v>
      </c>
      <c r="AF15" s="30">
        <v>0</v>
      </c>
      <c r="AG15" s="31">
        <f t="shared" si="7"/>
        <v>3.0497685185185183E-2</v>
      </c>
      <c r="AH15" s="30">
        <v>0</v>
      </c>
      <c r="AI15" s="30">
        <v>0</v>
      </c>
      <c r="AJ15" s="31">
        <f t="shared" si="8"/>
        <v>0</v>
      </c>
      <c r="AK15" s="32">
        <f t="shared" si="11"/>
        <v>0.31349537037037034</v>
      </c>
    </row>
    <row r="16" spans="1:37" s="33" customFormat="1" ht="18" customHeight="1" x14ac:dyDescent="0.2">
      <c r="A16" s="39" t="s">
        <v>124</v>
      </c>
      <c r="B16" s="37" t="s">
        <v>57</v>
      </c>
      <c r="C16" s="37" t="s">
        <v>23</v>
      </c>
      <c r="D16" s="26" t="s">
        <v>25</v>
      </c>
      <c r="E16" s="27">
        <v>20</v>
      </c>
      <c r="F16" s="28" t="s">
        <v>102</v>
      </c>
      <c r="G16" s="29">
        <v>3.8263888888888889E-2</v>
      </c>
      <c r="H16" s="30">
        <v>0</v>
      </c>
      <c r="I16" s="31">
        <f t="shared" si="10"/>
        <v>3.8263888888888889E-2</v>
      </c>
      <c r="J16" s="29">
        <v>2.4548611111111111E-2</v>
      </c>
      <c r="K16" s="30">
        <v>0</v>
      </c>
      <c r="L16" s="31">
        <f t="shared" si="0"/>
        <v>2.4548611111111111E-2</v>
      </c>
      <c r="M16" s="29">
        <v>2.6157407407407407E-2</v>
      </c>
      <c r="N16" s="30">
        <v>0</v>
      </c>
      <c r="O16" s="31">
        <f t="shared" si="1"/>
        <v>2.6157407407407407E-2</v>
      </c>
      <c r="P16" s="29">
        <v>5.8541666666666665E-2</v>
      </c>
      <c r="Q16" s="30">
        <v>0</v>
      </c>
      <c r="R16" s="31">
        <f t="shared" si="2"/>
        <v>5.8541666666666665E-2</v>
      </c>
      <c r="S16" s="29">
        <v>3.0925925925925926E-2</v>
      </c>
      <c r="T16" s="30">
        <v>0</v>
      </c>
      <c r="U16" s="31">
        <f t="shared" si="3"/>
        <v>3.0925925925925926E-2</v>
      </c>
      <c r="V16" s="29">
        <v>2.3738425925925927E-2</v>
      </c>
      <c r="W16" s="30">
        <v>0</v>
      </c>
      <c r="X16" s="31">
        <f t="shared" si="4"/>
        <v>2.3738425925925927E-2</v>
      </c>
      <c r="Y16" s="29">
        <v>2.6481481481481481E-2</v>
      </c>
      <c r="Z16" s="30">
        <v>0</v>
      </c>
      <c r="AA16" s="31">
        <f t="shared" si="5"/>
        <v>2.6481481481481481E-2</v>
      </c>
      <c r="AB16" s="29">
        <v>5.4664351851851853E-2</v>
      </c>
      <c r="AC16" s="30">
        <v>0</v>
      </c>
      <c r="AD16" s="31">
        <f t="shared" si="6"/>
        <v>5.4664351851851853E-2</v>
      </c>
      <c r="AE16" s="30">
        <v>3.0497685185185183E-2</v>
      </c>
      <c r="AF16" s="30">
        <v>0</v>
      </c>
      <c r="AG16" s="31">
        <f t="shared" si="7"/>
        <v>3.0497685185185183E-2</v>
      </c>
      <c r="AH16" s="30">
        <v>0</v>
      </c>
      <c r="AI16" s="30">
        <v>0</v>
      </c>
      <c r="AJ16" s="31">
        <f t="shared" si="8"/>
        <v>0</v>
      </c>
      <c r="AK16" s="32">
        <f t="shared" si="11"/>
        <v>0.31381944444444443</v>
      </c>
    </row>
    <row r="17" spans="1:37" s="17" customFormat="1" ht="18" customHeight="1" x14ac:dyDescent="0.2">
      <c r="A17" s="7"/>
      <c r="B17" s="14"/>
      <c r="C17" s="14"/>
      <c r="D17" s="7"/>
      <c r="E17" s="8"/>
      <c r="F17" s="9"/>
      <c r="G17" s="10"/>
      <c r="H17" s="10"/>
      <c r="I17" s="11"/>
      <c r="J17" s="21"/>
      <c r="K17" s="22"/>
      <c r="L17" s="23"/>
      <c r="M17" s="21"/>
      <c r="N17" s="22"/>
      <c r="O17" s="23"/>
      <c r="P17" s="21"/>
      <c r="Q17" s="22"/>
      <c r="R17" s="23"/>
      <c r="S17" s="21"/>
      <c r="T17" s="22"/>
      <c r="U17" s="23"/>
      <c r="V17" s="21"/>
      <c r="W17" s="22"/>
      <c r="X17" s="23"/>
      <c r="Y17" s="21"/>
      <c r="Z17" s="22"/>
      <c r="AA17" s="23"/>
      <c r="AB17" s="21"/>
      <c r="AC17" s="22"/>
      <c r="AD17" s="23"/>
      <c r="AE17" s="22"/>
      <c r="AF17" s="10"/>
      <c r="AG17" s="11"/>
      <c r="AH17" s="10"/>
      <c r="AI17" s="10"/>
      <c r="AJ17" s="11"/>
      <c r="AK17" s="13"/>
    </row>
    <row r="18" spans="1:37" s="17" customFormat="1" ht="18" customHeight="1" x14ac:dyDescent="0.2">
      <c r="A18" s="20" t="s">
        <v>120</v>
      </c>
      <c r="B18" s="14"/>
      <c r="C18" s="14"/>
      <c r="D18" s="7"/>
      <c r="E18" s="8"/>
      <c r="F18" s="9"/>
      <c r="G18" s="10"/>
      <c r="H18" s="10"/>
      <c r="I18" s="11"/>
      <c r="J18" s="21"/>
      <c r="K18" s="22"/>
      <c r="L18" s="23"/>
      <c r="M18" s="21"/>
      <c r="N18" s="22"/>
      <c r="O18" s="23"/>
      <c r="P18" s="21"/>
      <c r="Q18" s="22"/>
      <c r="R18" s="23"/>
      <c r="S18" s="21"/>
      <c r="T18" s="22"/>
      <c r="U18" s="23"/>
      <c r="V18" s="21"/>
      <c r="W18" s="22"/>
      <c r="X18" s="23"/>
      <c r="Y18" s="21"/>
      <c r="Z18" s="22"/>
      <c r="AA18" s="23"/>
      <c r="AB18" s="21"/>
      <c r="AC18" s="22"/>
      <c r="AD18" s="23"/>
      <c r="AE18" s="22"/>
      <c r="AF18" s="10"/>
      <c r="AG18" s="11"/>
      <c r="AH18" s="10"/>
      <c r="AI18" s="10"/>
      <c r="AJ18" s="11"/>
      <c r="AK18" s="13"/>
    </row>
    <row r="19" spans="1:37" ht="18" customHeight="1" x14ac:dyDescent="0.2">
      <c r="A19" s="7">
        <v>1</v>
      </c>
      <c r="B19" s="34" t="s">
        <v>36</v>
      </c>
      <c r="C19" s="34" t="s">
        <v>37</v>
      </c>
      <c r="D19" s="7" t="s">
        <v>25</v>
      </c>
      <c r="E19" s="8">
        <v>35</v>
      </c>
      <c r="F19" s="9" t="s">
        <v>26</v>
      </c>
      <c r="G19" s="10">
        <v>2.0578703703703703E-2</v>
      </c>
      <c r="H19" s="10">
        <v>4.1666666666666669E-4</v>
      </c>
      <c r="I19" s="11">
        <f>G19-H19</f>
        <v>2.0162037037037037E-2</v>
      </c>
      <c r="J19" s="10">
        <v>1.275462962962963E-2</v>
      </c>
      <c r="K19" s="10">
        <v>0</v>
      </c>
      <c r="L19" s="11">
        <f>J19-K19</f>
        <v>1.275462962962963E-2</v>
      </c>
      <c r="M19" s="10">
        <v>1.4826388888888889E-2</v>
      </c>
      <c r="N19" s="10">
        <v>0</v>
      </c>
      <c r="O19" s="11">
        <f>M19-N19</f>
        <v>1.4826388888888889E-2</v>
      </c>
      <c r="P19" s="10">
        <v>3.0844907407407408E-2</v>
      </c>
      <c r="Q19" s="10">
        <v>0</v>
      </c>
      <c r="R19" s="11">
        <f>P19-Q19</f>
        <v>3.0844907407407408E-2</v>
      </c>
      <c r="S19" s="10">
        <v>1.8645833333333334E-2</v>
      </c>
      <c r="T19" s="10">
        <v>0</v>
      </c>
      <c r="U19" s="11">
        <f>S19-T19</f>
        <v>1.8645833333333334E-2</v>
      </c>
      <c r="V19" s="10">
        <v>1.2118055555555556E-2</v>
      </c>
      <c r="W19" s="10">
        <v>0</v>
      </c>
      <c r="X19" s="11">
        <f>V19-W19</f>
        <v>1.2118055555555556E-2</v>
      </c>
      <c r="Y19" s="10">
        <v>1.4305555555555556E-2</v>
      </c>
      <c r="Z19" s="10">
        <v>0</v>
      </c>
      <c r="AA19" s="11">
        <f>Y19-Z19</f>
        <v>1.4305555555555556E-2</v>
      </c>
      <c r="AB19" s="10">
        <v>2.991898148148148E-2</v>
      </c>
      <c r="AC19" s="10">
        <v>0</v>
      </c>
      <c r="AD19" s="11">
        <f>AB19-AC19</f>
        <v>2.991898148148148E-2</v>
      </c>
      <c r="AE19" s="10">
        <v>1.8784722222222223E-2</v>
      </c>
      <c r="AF19" s="10">
        <v>1.9675925925925926E-4</v>
      </c>
      <c r="AG19" s="11">
        <f>AE19-AF19</f>
        <v>1.8587962962962966E-2</v>
      </c>
      <c r="AH19" s="10">
        <v>2.1435185185185186E-2</v>
      </c>
      <c r="AI19" s="10">
        <v>3.0092592592592595E-4</v>
      </c>
      <c r="AJ19" s="11">
        <f>AH19-AI19</f>
        <v>2.1134259259259259E-2</v>
      </c>
      <c r="AK19" s="13">
        <f>I19+L19+O19+R19+U19+X19+AA19+AD19+AG19+AJ19</f>
        <v>0.19329861111111113</v>
      </c>
    </row>
    <row r="20" spans="1:37" ht="18" customHeight="1" x14ac:dyDescent="0.2">
      <c r="A20" s="7">
        <v>2</v>
      </c>
      <c r="B20" s="34" t="s">
        <v>33</v>
      </c>
      <c r="C20" s="34" t="s">
        <v>34</v>
      </c>
      <c r="D20" s="7" t="s">
        <v>25</v>
      </c>
      <c r="E20" s="8">
        <v>39</v>
      </c>
      <c r="F20" s="9" t="s">
        <v>35</v>
      </c>
      <c r="G20" s="10">
        <v>2.0590277777777777E-2</v>
      </c>
      <c r="H20" s="10">
        <v>4.6296296296296298E-4</v>
      </c>
      <c r="I20" s="11">
        <f>G20-H20</f>
        <v>2.0127314814814813E-2</v>
      </c>
      <c r="J20" s="10">
        <v>1.2210648148148148E-2</v>
      </c>
      <c r="K20" s="10">
        <v>0</v>
      </c>
      <c r="L20" s="11">
        <f>J20-K20</f>
        <v>1.2210648148148148E-2</v>
      </c>
      <c r="M20" s="10">
        <v>1.5138888888888889E-2</v>
      </c>
      <c r="N20" s="10">
        <v>0</v>
      </c>
      <c r="O20" s="11">
        <f>M20-N20</f>
        <v>1.5138888888888889E-2</v>
      </c>
      <c r="P20" s="10">
        <v>3.0243055555555554E-2</v>
      </c>
      <c r="Q20" s="10">
        <v>0</v>
      </c>
      <c r="R20" s="11">
        <f>P20-Q20</f>
        <v>3.0243055555555554E-2</v>
      </c>
      <c r="S20" s="10">
        <v>1.8715277777777779E-2</v>
      </c>
      <c r="T20" s="10">
        <v>0</v>
      </c>
      <c r="U20" s="11">
        <f>S20-T20</f>
        <v>1.8715277777777779E-2</v>
      </c>
      <c r="V20" s="10">
        <v>1.2372685185185184E-2</v>
      </c>
      <c r="W20" s="10">
        <v>0</v>
      </c>
      <c r="X20" s="11">
        <f>V20-W20</f>
        <v>1.2372685185185184E-2</v>
      </c>
      <c r="Y20" s="10">
        <v>1.4363425925925925E-2</v>
      </c>
      <c r="Z20" s="10">
        <v>0</v>
      </c>
      <c r="AA20" s="11">
        <f>Y20-Z20</f>
        <v>1.4363425925925925E-2</v>
      </c>
      <c r="AB20" s="10">
        <v>3.1759259259259258E-2</v>
      </c>
      <c r="AC20" s="10">
        <v>0</v>
      </c>
      <c r="AD20" s="11">
        <f>AB20-AC20</f>
        <v>3.1759259259259258E-2</v>
      </c>
      <c r="AE20" s="10">
        <v>1.8703703703703705E-2</v>
      </c>
      <c r="AF20" s="10">
        <v>5.4398148148148144E-4</v>
      </c>
      <c r="AG20" s="11">
        <f>AE20-AF20</f>
        <v>1.8159722222222223E-2</v>
      </c>
      <c r="AH20" s="10">
        <v>2.0856481481481479E-2</v>
      </c>
      <c r="AI20" s="10">
        <v>5.4398148148148144E-4</v>
      </c>
      <c r="AJ20" s="11">
        <f>AH20-AI20</f>
        <v>2.0312499999999997E-2</v>
      </c>
      <c r="AK20" s="13">
        <f>I20+L20+O20+R20+U20+X20+AA20+AD20+AG20+AJ20</f>
        <v>0.19340277777777776</v>
      </c>
    </row>
    <row r="21" spans="1:37" ht="18" customHeight="1" x14ac:dyDescent="0.2">
      <c r="A21" s="7">
        <v>3</v>
      </c>
      <c r="B21" s="34" t="s">
        <v>27</v>
      </c>
      <c r="C21" s="34" t="s">
        <v>28</v>
      </c>
      <c r="D21" s="7" t="s">
        <v>25</v>
      </c>
      <c r="E21" s="8">
        <v>40</v>
      </c>
      <c r="F21" s="9" t="s">
        <v>29</v>
      </c>
      <c r="G21" s="10">
        <v>1.9259259259259261E-2</v>
      </c>
      <c r="H21" s="10">
        <v>0</v>
      </c>
      <c r="I21" s="11">
        <f>G21-H21</f>
        <v>1.9259259259259261E-2</v>
      </c>
      <c r="J21" s="10">
        <v>1.1342592592592593E-2</v>
      </c>
      <c r="K21" s="10">
        <v>0</v>
      </c>
      <c r="L21" s="11">
        <f>J21-K21</f>
        <v>1.1342592592592593E-2</v>
      </c>
      <c r="M21" s="10">
        <v>1.3032407407407407E-2</v>
      </c>
      <c r="N21" s="10">
        <v>0</v>
      </c>
      <c r="O21" s="11">
        <f>M21-N21</f>
        <v>1.3032407407407407E-2</v>
      </c>
      <c r="P21" s="10">
        <v>2.883101851851852E-2</v>
      </c>
      <c r="Q21" s="10">
        <v>0</v>
      </c>
      <c r="R21" s="11">
        <f>P21-Q21</f>
        <v>2.883101851851852E-2</v>
      </c>
      <c r="S21" s="10">
        <v>1.7662037037037039E-2</v>
      </c>
      <c r="T21" s="10">
        <v>0</v>
      </c>
      <c r="U21" s="11">
        <f>S21-T21</f>
        <v>1.7662037037037039E-2</v>
      </c>
      <c r="V21" s="10">
        <v>1.1921296296296296E-2</v>
      </c>
      <c r="W21" s="10">
        <v>0</v>
      </c>
      <c r="X21" s="11">
        <f>V21-W21</f>
        <v>1.1921296296296296E-2</v>
      </c>
      <c r="Y21" s="10">
        <v>1.3414351851851853E-2</v>
      </c>
      <c r="Z21" s="10">
        <v>0</v>
      </c>
      <c r="AA21" s="11">
        <f>Y21-Z21</f>
        <v>1.3414351851851853E-2</v>
      </c>
      <c r="AB21" s="12">
        <v>5.4664351851851853E-2</v>
      </c>
      <c r="AC21" s="10">
        <v>0</v>
      </c>
      <c r="AD21" s="11">
        <f>AB21-AC21</f>
        <v>5.4664351851851853E-2</v>
      </c>
      <c r="AE21" s="10">
        <v>1.7037037037037038E-2</v>
      </c>
      <c r="AF21" s="10">
        <v>0</v>
      </c>
      <c r="AG21" s="11">
        <f>AE21-AF21</f>
        <v>1.7037037037037038E-2</v>
      </c>
      <c r="AH21" s="10">
        <v>1.9166666666666669E-2</v>
      </c>
      <c r="AI21" s="10">
        <v>1.7361111111111112E-4</v>
      </c>
      <c r="AJ21" s="11">
        <f>AH21-AI21</f>
        <v>1.8993055555555558E-2</v>
      </c>
      <c r="AK21" s="13">
        <f>I21+L21+O21+R21+U21+X21+AA21+AD21+AG21+AJ21</f>
        <v>0.2061574074074074</v>
      </c>
    </row>
    <row r="22" spans="1:37" ht="18" customHeight="1" x14ac:dyDescent="0.2">
      <c r="A22" s="7">
        <v>4</v>
      </c>
      <c r="B22" s="34" t="s">
        <v>59</v>
      </c>
      <c r="C22" s="34" t="s">
        <v>60</v>
      </c>
      <c r="D22" s="7" t="s">
        <v>25</v>
      </c>
      <c r="E22" s="8">
        <v>38</v>
      </c>
      <c r="F22" s="9" t="s">
        <v>46</v>
      </c>
      <c r="G22" s="10">
        <v>2.7222222222222221E-2</v>
      </c>
      <c r="H22" s="10">
        <v>2.8935185185185184E-4</v>
      </c>
      <c r="I22" s="11">
        <f>G22-H22</f>
        <v>2.6932870370370367E-2</v>
      </c>
      <c r="J22" s="10">
        <v>1.5729166666666666E-2</v>
      </c>
      <c r="K22" s="10">
        <v>0</v>
      </c>
      <c r="L22" s="11">
        <f>J22-K22</f>
        <v>1.5729166666666666E-2</v>
      </c>
      <c r="M22" s="10">
        <v>1.8981481481481481E-2</v>
      </c>
      <c r="N22" s="10">
        <v>0</v>
      </c>
      <c r="O22" s="11">
        <f>M22-N22</f>
        <v>1.8981481481481481E-2</v>
      </c>
      <c r="P22" s="10">
        <v>4.0613425925925928E-2</v>
      </c>
      <c r="Q22" s="10">
        <v>0</v>
      </c>
      <c r="R22" s="11">
        <f>P22-Q22</f>
        <v>4.0613425925925928E-2</v>
      </c>
      <c r="S22" s="10">
        <v>2.4537037037037038E-2</v>
      </c>
      <c r="T22" s="10">
        <v>0</v>
      </c>
      <c r="U22" s="11">
        <f>S22-T22</f>
        <v>2.4537037037037038E-2</v>
      </c>
      <c r="V22" s="10">
        <v>1.5613425925925926E-2</v>
      </c>
      <c r="W22" s="10">
        <v>0</v>
      </c>
      <c r="X22" s="11">
        <f>V22-W22</f>
        <v>1.5613425925925926E-2</v>
      </c>
      <c r="Y22" s="10">
        <v>1.7673611111111112E-2</v>
      </c>
      <c r="Z22" s="10">
        <v>0</v>
      </c>
      <c r="AA22" s="11">
        <f>Y22-Z22</f>
        <v>1.7673611111111112E-2</v>
      </c>
      <c r="AB22" s="10">
        <v>3.8124999999999999E-2</v>
      </c>
      <c r="AC22" s="10">
        <v>0</v>
      </c>
      <c r="AD22" s="11">
        <f>AB22-AC22</f>
        <v>3.8124999999999999E-2</v>
      </c>
      <c r="AE22" s="10">
        <v>2.4062500000000001E-2</v>
      </c>
      <c r="AF22" s="10">
        <v>8.1018518518518516E-4</v>
      </c>
      <c r="AG22" s="11">
        <f>AE22-AF22</f>
        <v>2.3252314814814816E-2</v>
      </c>
      <c r="AH22" s="10">
        <v>2.6030092592592594E-2</v>
      </c>
      <c r="AI22" s="10">
        <v>4.5138888888888892E-4</v>
      </c>
      <c r="AJ22" s="11">
        <f>AH22-AI22</f>
        <v>2.5578703703703704E-2</v>
      </c>
      <c r="AK22" s="13">
        <f>I22+L22+O22+R22+U22+X22+AA22+AD22+AG22+AJ22</f>
        <v>0.24703703703703705</v>
      </c>
    </row>
    <row r="23" spans="1:37" ht="18" customHeight="1" x14ac:dyDescent="0.2">
      <c r="A23" s="7">
        <v>5</v>
      </c>
      <c r="B23" s="34" t="s">
        <v>38</v>
      </c>
      <c r="C23" s="34" t="s">
        <v>39</v>
      </c>
      <c r="D23" s="7" t="s">
        <v>25</v>
      </c>
      <c r="E23" s="8">
        <v>40</v>
      </c>
      <c r="F23" s="9" t="s">
        <v>40</v>
      </c>
      <c r="G23" s="10">
        <v>2.2777777777777779E-2</v>
      </c>
      <c r="H23" s="10">
        <v>7.407407407407407E-4</v>
      </c>
      <c r="I23" s="11">
        <f>G23-H23</f>
        <v>2.2037037037037039E-2</v>
      </c>
      <c r="J23" s="10">
        <v>1.3310185185185185E-2</v>
      </c>
      <c r="K23" s="10">
        <v>0</v>
      </c>
      <c r="L23" s="11">
        <f>J23-K23</f>
        <v>1.3310185185185185E-2</v>
      </c>
      <c r="M23" s="12">
        <v>2.6157407407407407E-2</v>
      </c>
      <c r="N23" s="10">
        <v>0</v>
      </c>
      <c r="O23" s="11">
        <f>M23-N23</f>
        <v>2.6157407407407407E-2</v>
      </c>
      <c r="P23" s="10">
        <v>3.3148148148148149E-2</v>
      </c>
      <c r="Q23" s="10">
        <v>0</v>
      </c>
      <c r="R23" s="11">
        <f>P23-Q23</f>
        <v>3.3148148148148149E-2</v>
      </c>
      <c r="S23" s="10">
        <v>2.1226851851851851E-2</v>
      </c>
      <c r="T23" s="10">
        <v>0</v>
      </c>
      <c r="U23" s="11">
        <f>S23-T23</f>
        <v>2.1226851851851851E-2</v>
      </c>
      <c r="V23" s="12">
        <v>2.3738425925925927E-2</v>
      </c>
      <c r="W23" s="10">
        <v>0</v>
      </c>
      <c r="X23" s="11">
        <f>V23-W23</f>
        <v>2.3738425925925927E-2</v>
      </c>
      <c r="Y23" s="10">
        <v>1.5324074074074073E-2</v>
      </c>
      <c r="Z23" s="10">
        <v>0</v>
      </c>
      <c r="AA23" s="11">
        <f>Y23-Z23</f>
        <v>1.5324074074074073E-2</v>
      </c>
      <c r="AB23" s="12">
        <v>5.4664351851851853E-2</v>
      </c>
      <c r="AC23" s="10">
        <v>0</v>
      </c>
      <c r="AD23" s="11">
        <f>AB23-AC23</f>
        <v>5.4664351851851853E-2</v>
      </c>
      <c r="AE23" s="19">
        <v>3.0497685185185183E-2</v>
      </c>
      <c r="AF23" s="10">
        <v>0</v>
      </c>
      <c r="AG23" s="11">
        <f>AE23-AF23</f>
        <v>3.0497685185185183E-2</v>
      </c>
      <c r="AH23" s="19">
        <v>3.8333333333333337E-2</v>
      </c>
      <c r="AI23" s="10">
        <v>0</v>
      </c>
      <c r="AJ23" s="11">
        <f>AH23-AI23</f>
        <v>3.8333333333333337E-2</v>
      </c>
      <c r="AK23" s="13">
        <f>I23+L23+O23+R23+U23+X23+AA23+AD23+AG23+AJ23</f>
        <v>0.2784375</v>
      </c>
    </row>
    <row r="24" spans="1:37" ht="18" customHeight="1" x14ac:dyDescent="0.2">
      <c r="A24" s="7">
        <v>6</v>
      </c>
      <c r="B24" s="34" t="s">
        <v>88</v>
      </c>
      <c r="C24" s="34" t="s">
        <v>31</v>
      </c>
      <c r="D24" s="7" t="s">
        <v>25</v>
      </c>
      <c r="E24" s="8">
        <v>37</v>
      </c>
      <c r="F24" s="9" t="s">
        <v>46</v>
      </c>
      <c r="G24" s="10">
        <v>3.3333333333333333E-2</v>
      </c>
      <c r="H24" s="10">
        <v>0</v>
      </c>
      <c r="I24" s="11">
        <f>G24-H24</f>
        <v>3.3333333333333333E-2</v>
      </c>
      <c r="J24" s="10">
        <v>1.7337962962962961E-2</v>
      </c>
      <c r="K24" s="10">
        <v>0</v>
      </c>
      <c r="L24" s="11">
        <f>J24-K24</f>
        <v>1.7337962962962961E-2</v>
      </c>
      <c r="M24" s="10">
        <v>2.2418981481481481E-2</v>
      </c>
      <c r="N24" s="10">
        <v>0</v>
      </c>
      <c r="O24" s="11">
        <f>M24-N24</f>
        <v>2.2418981481481481E-2</v>
      </c>
      <c r="P24" s="10">
        <v>5.3101851851851851E-2</v>
      </c>
      <c r="Q24" s="10">
        <v>0</v>
      </c>
      <c r="R24" s="11">
        <f>P24-Q24</f>
        <v>5.3101851851851851E-2</v>
      </c>
      <c r="S24" s="10">
        <v>2.8703703703703703E-2</v>
      </c>
      <c r="T24" s="10">
        <v>0</v>
      </c>
      <c r="U24" s="11">
        <f>S24-T24</f>
        <v>2.8703703703703703E-2</v>
      </c>
      <c r="V24" s="10">
        <v>1.7905092592592594E-2</v>
      </c>
      <c r="W24" s="10">
        <v>0</v>
      </c>
      <c r="X24" s="11">
        <f>V24-W24</f>
        <v>1.7905092592592594E-2</v>
      </c>
      <c r="Y24" s="12">
        <v>2.6481481481481481E-2</v>
      </c>
      <c r="Z24" s="10">
        <v>0</v>
      </c>
      <c r="AA24" s="11">
        <f>Y24-Z24</f>
        <v>2.6481481481481481E-2</v>
      </c>
      <c r="AB24" s="10">
        <v>4.9525462962962966E-2</v>
      </c>
      <c r="AC24" s="10">
        <v>0</v>
      </c>
      <c r="AD24" s="11">
        <f>AB24-AC24</f>
        <v>4.9525462962962966E-2</v>
      </c>
      <c r="AE24" s="24">
        <v>2.7858796296296298E-2</v>
      </c>
      <c r="AF24" s="10">
        <v>0</v>
      </c>
      <c r="AG24" s="11">
        <f>AE24-AF24</f>
        <v>2.7858796296296298E-2</v>
      </c>
      <c r="AH24" s="10">
        <v>3.0659722222222224E-2</v>
      </c>
      <c r="AI24" s="10">
        <v>3.2407407407407406E-4</v>
      </c>
      <c r="AJ24" s="11">
        <f>AH24-AI24</f>
        <v>3.033564814814815E-2</v>
      </c>
      <c r="AK24" s="13">
        <f>I24+L24+O24+R24+U24+X24+AA24+AD24+AG24+AJ24</f>
        <v>0.30700231481481483</v>
      </c>
    </row>
    <row r="25" spans="1:37" ht="18" customHeight="1" x14ac:dyDescent="0.2">
      <c r="A25" s="7">
        <v>7</v>
      </c>
      <c r="B25" s="34" t="s">
        <v>51</v>
      </c>
      <c r="C25" s="34" t="s">
        <v>52</v>
      </c>
      <c r="D25" s="7" t="s">
        <v>25</v>
      </c>
      <c r="E25" s="8">
        <v>36</v>
      </c>
      <c r="F25" s="9" t="s">
        <v>40</v>
      </c>
      <c r="G25" s="10">
        <v>2.5023148148148149E-2</v>
      </c>
      <c r="H25" s="10">
        <v>7.291666666666667E-4</v>
      </c>
      <c r="I25" s="11">
        <f>G25-H25</f>
        <v>2.4293981481481482E-2</v>
      </c>
      <c r="J25" s="10">
        <v>1.4270833333333333E-2</v>
      </c>
      <c r="K25" s="10">
        <v>0</v>
      </c>
      <c r="L25" s="11">
        <f>J25-K25</f>
        <v>1.4270833333333333E-2</v>
      </c>
      <c r="M25" s="12">
        <v>2.6157407407407407E-2</v>
      </c>
      <c r="N25" s="10">
        <v>0</v>
      </c>
      <c r="O25" s="11">
        <f>M25-N25</f>
        <v>2.6157407407407407E-2</v>
      </c>
      <c r="P25" s="12">
        <v>5.8541666666666665E-2</v>
      </c>
      <c r="Q25" s="10">
        <v>0</v>
      </c>
      <c r="R25" s="11">
        <f>P25-Q25</f>
        <v>5.8541666666666665E-2</v>
      </c>
      <c r="S25" s="10">
        <v>2.2141203703703705E-2</v>
      </c>
      <c r="T25" s="10">
        <v>0</v>
      </c>
      <c r="U25" s="11">
        <f>S25-T25</f>
        <v>2.2141203703703705E-2</v>
      </c>
      <c r="V25" s="12">
        <v>2.3738425925925927E-2</v>
      </c>
      <c r="W25" s="10">
        <v>0</v>
      </c>
      <c r="X25" s="11">
        <f>V25-W25</f>
        <v>2.3738425925925927E-2</v>
      </c>
      <c r="Y25" s="12">
        <v>2.6481481481481481E-2</v>
      </c>
      <c r="Z25" s="10">
        <v>0</v>
      </c>
      <c r="AA25" s="11">
        <f>Y25-Z25</f>
        <v>2.6481481481481481E-2</v>
      </c>
      <c r="AB25" s="12">
        <v>5.4664351851851853E-2</v>
      </c>
      <c r="AC25" s="10">
        <v>0</v>
      </c>
      <c r="AD25" s="11">
        <f>AB25-AC25</f>
        <v>5.4664351851851853E-2</v>
      </c>
      <c r="AE25" s="19">
        <v>3.0497685185185183E-2</v>
      </c>
      <c r="AF25" s="10">
        <v>0</v>
      </c>
      <c r="AG25" s="11">
        <f>AE25-AF25</f>
        <v>3.0497685185185183E-2</v>
      </c>
      <c r="AH25" s="19">
        <v>3.8333333333333337E-2</v>
      </c>
      <c r="AI25" s="10">
        <v>0</v>
      </c>
      <c r="AJ25" s="11">
        <f>AH25-AI25</f>
        <v>3.8333333333333337E-2</v>
      </c>
      <c r="AK25" s="13">
        <f>I25+L25+O25+R25+U25+X25+AA25+AD25+AG25+AJ25</f>
        <v>0.31912037037037039</v>
      </c>
    </row>
    <row r="26" spans="1:37" ht="18" customHeight="1" x14ac:dyDescent="0.2">
      <c r="A26" s="7">
        <v>8</v>
      </c>
      <c r="B26" s="35" t="s">
        <v>80</v>
      </c>
      <c r="C26" s="35" t="s">
        <v>81</v>
      </c>
      <c r="D26" s="7" t="s">
        <v>25</v>
      </c>
      <c r="E26" s="8">
        <v>40</v>
      </c>
      <c r="F26" s="9" t="s">
        <v>46</v>
      </c>
      <c r="G26" s="10">
        <v>3.201388888888889E-2</v>
      </c>
      <c r="H26" s="10">
        <v>9.2592592592592596E-4</v>
      </c>
      <c r="I26" s="11">
        <f>G26-H26</f>
        <v>3.1087962962962963E-2</v>
      </c>
      <c r="J26" s="10">
        <v>1.4826388888888889E-2</v>
      </c>
      <c r="K26" s="10">
        <v>0</v>
      </c>
      <c r="L26" s="11">
        <f>J26-K26</f>
        <v>1.4826388888888889E-2</v>
      </c>
      <c r="M26" s="12">
        <v>2.6157407407407407E-2</v>
      </c>
      <c r="N26" s="10">
        <v>0</v>
      </c>
      <c r="O26" s="11">
        <f>M26-N26</f>
        <v>2.6157407407407407E-2</v>
      </c>
      <c r="P26" s="12">
        <v>5.8541666666666665E-2</v>
      </c>
      <c r="Q26" s="10">
        <v>0</v>
      </c>
      <c r="R26" s="11">
        <f>P26-Q26</f>
        <v>5.8541666666666665E-2</v>
      </c>
      <c r="S26" s="12">
        <v>3.0925925925925926E-2</v>
      </c>
      <c r="T26" s="10">
        <v>0</v>
      </c>
      <c r="U26" s="11">
        <f>S26-T26</f>
        <v>3.0925925925925926E-2</v>
      </c>
      <c r="V26" s="12">
        <v>2.3738425925925927E-2</v>
      </c>
      <c r="W26" s="10">
        <v>0</v>
      </c>
      <c r="X26" s="11">
        <f>V26-W26</f>
        <v>2.3738425925925927E-2</v>
      </c>
      <c r="Y26" s="12">
        <v>2.6481481481481481E-2</v>
      </c>
      <c r="Z26" s="10">
        <v>0</v>
      </c>
      <c r="AA26" s="11">
        <f>Y26-Z26</f>
        <v>2.6481481481481481E-2</v>
      </c>
      <c r="AB26" s="12">
        <v>5.4664351851851853E-2</v>
      </c>
      <c r="AC26" s="10">
        <v>0</v>
      </c>
      <c r="AD26" s="11">
        <f>AB26-AC26</f>
        <v>5.4664351851851853E-2</v>
      </c>
      <c r="AE26" s="10">
        <v>2.7581018518518519E-2</v>
      </c>
      <c r="AF26" s="10">
        <v>2.7777777777777778E-4</v>
      </c>
      <c r="AG26" s="11">
        <f>AE26-AF26</f>
        <v>2.7303240740740743E-2</v>
      </c>
      <c r="AH26" s="10">
        <v>2.5821759259259256E-2</v>
      </c>
      <c r="AI26" s="10">
        <v>3.8194444444444446E-4</v>
      </c>
      <c r="AJ26" s="11">
        <f>AH26-AI26</f>
        <v>2.5439814814814811E-2</v>
      </c>
      <c r="AK26" s="13">
        <f>I26+L26+O26+R26+U26+X26+AA26+AD26+AG26+AJ26</f>
        <v>0.31916666666666671</v>
      </c>
    </row>
    <row r="27" spans="1:37" ht="18" customHeight="1" x14ac:dyDescent="0.2">
      <c r="A27" s="7">
        <v>9</v>
      </c>
      <c r="B27" s="34" t="s">
        <v>69</v>
      </c>
      <c r="C27" s="34" t="s">
        <v>73</v>
      </c>
      <c r="D27" s="7" t="s">
        <v>25</v>
      </c>
      <c r="E27" s="8">
        <v>38</v>
      </c>
      <c r="F27" s="9" t="s">
        <v>65</v>
      </c>
      <c r="G27" s="10">
        <v>2.8657407407407406E-2</v>
      </c>
      <c r="H27" s="10">
        <v>3.9351851851851852E-4</v>
      </c>
      <c r="I27" s="11">
        <f>G27-H27</f>
        <v>2.8263888888888887E-2</v>
      </c>
      <c r="J27" s="10">
        <v>1.4583333333333334E-2</v>
      </c>
      <c r="K27" s="10">
        <v>0</v>
      </c>
      <c r="L27" s="11">
        <f>J27-K27</f>
        <v>1.4583333333333334E-2</v>
      </c>
      <c r="M27" s="12">
        <v>2.6157407407407407E-2</v>
      </c>
      <c r="N27" s="10">
        <v>0</v>
      </c>
      <c r="O27" s="11">
        <f>M27-N27</f>
        <v>2.6157407407407407E-2</v>
      </c>
      <c r="P27" s="12">
        <v>5.8541666666666665E-2</v>
      </c>
      <c r="Q27" s="10">
        <v>0</v>
      </c>
      <c r="R27" s="11">
        <f>P27-Q27</f>
        <v>5.8541666666666665E-2</v>
      </c>
      <c r="S27" s="12">
        <v>3.0925925925925926E-2</v>
      </c>
      <c r="T27" s="10">
        <v>0</v>
      </c>
      <c r="U27" s="11">
        <f>S27-T27</f>
        <v>3.0925925925925926E-2</v>
      </c>
      <c r="V27" s="12">
        <v>2.3738425925925927E-2</v>
      </c>
      <c r="W27" s="10">
        <v>0</v>
      </c>
      <c r="X27" s="11">
        <f>V27-W27</f>
        <v>2.3738425925925927E-2</v>
      </c>
      <c r="Y27" s="12">
        <v>2.6481481481481481E-2</v>
      </c>
      <c r="Z27" s="10">
        <v>0</v>
      </c>
      <c r="AA27" s="11">
        <f>Y27-Z27</f>
        <v>2.6481481481481481E-2</v>
      </c>
      <c r="AB27" s="12">
        <v>5.4664351851851853E-2</v>
      </c>
      <c r="AC27" s="10">
        <v>0</v>
      </c>
      <c r="AD27" s="11">
        <f>AB27-AC27</f>
        <v>5.4664351851851853E-2</v>
      </c>
      <c r="AE27" s="19">
        <v>3.0497685185185183E-2</v>
      </c>
      <c r="AF27" s="10">
        <v>0</v>
      </c>
      <c r="AG27" s="11">
        <f>AE27-AF27</f>
        <v>3.0497685185185183E-2</v>
      </c>
      <c r="AH27" s="19">
        <v>3.8333333333333337E-2</v>
      </c>
      <c r="AI27" s="10">
        <v>0</v>
      </c>
      <c r="AJ27" s="11">
        <f>AH27-AI27</f>
        <v>3.8333333333333337E-2</v>
      </c>
      <c r="AK27" s="13">
        <f>I27+L27+O27+R27+U27+X27+AA27+AD27+AG27+AJ27</f>
        <v>0.33218750000000002</v>
      </c>
    </row>
    <row r="28" spans="1:37" s="17" customFormat="1" ht="18" customHeight="1" x14ac:dyDescent="0.2">
      <c r="A28" s="7">
        <v>10</v>
      </c>
      <c r="B28" s="34" t="s">
        <v>53</v>
      </c>
      <c r="C28" s="34" t="s">
        <v>79</v>
      </c>
      <c r="D28" s="7" t="s">
        <v>25</v>
      </c>
      <c r="E28" s="8">
        <v>37</v>
      </c>
      <c r="F28" s="9" t="s">
        <v>55</v>
      </c>
      <c r="G28" s="10">
        <v>3.7442129629629631E-2</v>
      </c>
      <c r="H28" s="10">
        <v>2.7777777777777778E-4</v>
      </c>
      <c r="I28" s="11">
        <f>G28-H28</f>
        <v>3.7164351851851851E-2</v>
      </c>
      <c r="J28" s="10">
        <v>2.388888888888889E-2</v>
      </c>
      <c r="K28" s="10">
        <v>0</v>
      </c>
      <c r="L28" s="11">
        <f>J28-K28</f>
        <v>2.388888888888889E-2</v>
      </c>
      <c r="M28" s="12">
        <v>2.6157407407407407E-2</v>
      </c>
      <c r="N28" s="10">
        <v>0</v>
      </c>
      <c r="O28" s="11">
        <f>M28-N28</f>
        <v>2.6157407407407407E-2</v>
      </c>
      <c r="P28" s="12">
        <v>5.8541666666666665E-2</v>
      </c>
      <c r="Q28" s="10">
        <v>0</v>
      </c>
      <c r="R28" s="11">
        <f>P28-Q28</f>
        <v>5.8541666666666665E-2</v>
      </c>
      <c r="S28" s="12">
        <v>3.0925925925925926E-2</v>
      </c>
      <c r="T28" s="10">
        <v>0</v>
      </c>
      <c r="U28" s="11">
        <f>S28-T28</f>
        <v>3.0925925925925926E-2</v>
      </c>
      <c r="V28" s="12">
        <v>2.3738425925925927E-2</v>
      </c>
      <c r="W28" s="10">
        <v>0</v>
      </c>
      <c r="X28" s="11">
        <f>V28-W28</f>
        <v>2.3738425925925927E-2</v>
      </c>
      <c r="Y28" s="12">
        <v>2.6481481481481481E-2</v>
      </c>
      <c r="Z28" s="10">
        <v>0</v>
      </c>
      <c r="AA28" s="11">
        <f>Y28-Z28</f>
        <v>2.6481481481481481E-2</v>
      </c>
      <c r="AB28" s="12">
        <v>5.4664351851851853E-2</v>
      </c>
      <c r="AC28" s="10">
        <v>0</v>
      </c>
      <c r="AD28" s="11">
        <f>AB28-AC28</f>
        <v>5.4664351851851853E-2</v>
      </c>
      <c r="AE28" s="19">
        <v>3.0497685185185183E-2</v>
      </c>
      <c r="AF28" s="10">
        <v>0</v>
      </c>
      <c r="AG28" s="11">
        <f>AE28-AF28</f>
        <v>3.0497685185185183E-2</v>
      </c>
      <c r="AH28" s="19">
        <v>3.8333333333333337E-2</v>
      </c>
      <c r="AI28" s="10">
        <v>0</v>
      </c>
      <c r="AJ28" s="11">
        <f>AH28-AI28</f>
        <v>3.8333333333333337E-2</v>
      </c>
      <c r="AK28" s="13">
        <f>I28+L28+O28+R28+U28+X28+AA28+AD28+AG28+AJ28</f>
        <v>0.35039351851851852</v>
      </c>
    </row>
    <row r="29" spans="1:37" s="17" customFormat="1" ht="18" customHeight="1" x14ac:dyDescent="0.2">
      <c r="A29" s="39" t="s">
        <v>124</v>
      </c>
      <c r="B29" s="37" t="s">
        <v>101</v>
      </c>
      <c r="C29" s="37" t="s">
        <v>24</v>
      </c>
      <c r="D29" s="26" t="s">
        <v>25</v>
      </c>
      <c r="E29" s="27">
        <v>31</v>
      </c>
      <c r="F29" s="28" t="s">
        <v>40</v>
      </c>
      <c r="G29" s="29">
        <v>3.8263888888888889E-2</v>
      </c>
      <c r="H29" s="30">
        <v>0</v>
      </c>
      <c r="I29" s="31">
        <f t="shared" ref="I19:I32" si="12">G29-H29</f>
        <v>3.8263888888888889E-2</v>
      </c>
      <c r="J29" s="29">
        <v>2.4548611111111111E-2</v>
      </c>
      <c r="K29" s="30">
        <v>0</v>
      </c>
      <c r="L29" s="31">
        <f t="shared" ref="L19:L32" si="13">J29-K29</f>
        <v>2.4548611111111111E-2</v>
      </c>
      <c r="M29" s="29">
        <v>2.6157407407407407E-2</v>
      </c>
      <c r="N29" s="30">
        <v>0</v>
      </c>
      <c r="O29" s="31">
        <f t="shared" ref="O19:O32" si="14">M29-N29</f>
        <v>2.6157407407407407E-2</v>
      </c>
      <c r="P29" s="29">
        <v>5.8541666666666665E-2</v>
      </c>
      <c r="Q29" s="30">
        <v>0</v>
      </c>
      <c r="R29" s="31">
        <f t="shared" ref="R19:R32" si="15">P29-Q29</f>
        <v>5.8541666666666665E-2</v>
      </c>
      <c r="S29" s="29">
        <v>3.0925925925925926E-2</v>
      </c>
      <c r="T29" s="30">
        <v>0</v>
      </c>
      <c r="U29" s="31">
        <f t="shared" ref="U19:U32" si="16">S29-T29</f>
        <v>3.0925925925925926E-2</v>
      </c>
      <c r="V29" s="29">
        <v>2.3738425925925927E-2</v>
      </c>
      <c r="W29" s="30">
        <v>0</v>
      </c>
      <c r="X29" s="31">
        <f t="shared" ref="X19:X32" si="17">V29-W29</f>
        <v>2.3738425925925927E-2</v>
      </c>
      <c r="Y29" s="29">
        <v>2.6481481481481481E-2</v>
      </c>
      <c r="Z29" s="30">
        <v>0</v>
      </c>
      <c r="AA29" s="31">
        <f t="shared" ref="AA19:AA32" si="18">Y29-Z29</f>
        <v>2.6481481481481481E-2</v>
      </c>
      <c r="AB29" s="29">
        <v>5.4664351851851853E-2</v>
      </c>
      <c r="AC29" s="30">
        <v>0</v>
      </c>
      <c r="AD29" s="31">
        <f t="shared" ref="AD19:AD32" si="19">AB29-AC29</f>
        <v>5.4664351851851853E-2</v>
      </c>
      <c r="AE29" s="30">
        <v>3.0497685185185183E-2</v>
      </c>
      <c r="AF29" s="30">
        <v>0</v>
      </c>
      <c r="AG29" s="31">
        <f t="shared" ref="AG19:AG32" si="20">AE29-AF29</f>
        <v>3.0497685185185183E-2</v>
      </c>
      <c r="AH29" s="30">
        <v>0</v>
      </c>
      <c r="AI29" s="30">
        <v>0</v>
      </c>
      <c r="AJ29" s="31">
        <f t="shared" ref="AJ19:AJ32" si="21">AH29-AI29</f>
        <v>0</v>
      </c>
      <c r="AK29" s="32">
        <f t="shared" ref="AK21:AK32" si="22">I29+L29+O29+R29+U29+X29+AA29+AD29+AG29+AJ29</f>
        <v>0.31381944444444443</v>
      </c>
    </row>
    <row r="30" spans="1:37" s="33" customFormat="1" ht="18" customHeight="1" x14ac:dyDescent="0.2">
      <c r="A30" s="39" t="s">
        <v>124</v>
      </c>
      <c r="B30" s="37" t="s">
        <v>53</v>
      </c>
      <c r="C30" s="37" t="s">
        <v>54</v>
      </c>
      <c r="D30" s="26" t="s">
        <v>25</v>
      </c>
      <c r="E30" s="27">
        <v>31</v>
      </c>
      <c r="F30" s="28" t="s">
        <v>55</v>
      </c>
      <c r="G30" s="30">
        <v>2.6145833333333333E-2</v>
      </c>
      <c r="H30" s="30">
        <v>6.3657407407407413E-4</v>
      </c>
      <c r="I30" s="31">
        <f t="shared" si="12"/>
        <v>2.5509259259259259E-2</v>
      </c>
      <c r="J30" s="29">
        <v>2.4548611111111111E-2</v>
      </c>
      <c r="K30" s="30">
        <v>0</v>
      </c>
      <c r="L30" s="31">
        <f t="shared" si="13"/>
        <v>2.4548611111111111E-2</v>
      </c>
      <c r="M30" s="29">
        <v>2.6157407407407407E-2</v>
      </c>
      <c r="N30" s="30">
        <v>0</v>
      </c>
      <c r="O30" s="31">
        <f t="shared" si="14"/>
        <v>2.6157407407407407E-2</v>
      </c>
      <c r="P30" s="29">
        <v>5.8541666666666665E-2</v>
      </c>
      <c r="Q30" s="30">
        <v>0</v>
      </c>
      <c r="R30" s="31">
        <f t="shared" si="15"/>
        <v>5.8541666666666665E-2</v>
      </c>
      <c r="S30" s="29">
        <v>3.0925925925925926E-2</v>
      </c>
      <c r="T30" s="30">
        <v>0</v>
      </c>
      <c r="U30" s="31">
        <f t="shared" si="16"/>
        <v>3.0925925925925926E-2</v>
      </c>
      <c r="V30" s="29">
        <v>2.3738425925925927E-2</v>
      </c>
      <c r="W30" s="30">
        <v>0</v>
      </c>
      <c r="X30" s="31">
        <f t="shared" si="17"/>
        <v>2.3738425925925927E-2</v>
      </c>
      <c r="Y30" s="29">
        <v>2.6481481481481481E-2</v>
      </c>
      <c r="Z30" s="30">
        <v>0</v>
      </c>
      <c r="AA30" s="31">
        <f t="shared" si="18"/>
        <v>2.6481481481481481E-2</v>
      </c>
      <c r="AB30" s="29">
        <v>5.4664351851851853E-2</v>
      </c>
      <c r="AC30" s="30">
        <v>0</v>
      </c>
      <c r="AD30" s="31">
        <f t="shared" si="19"/>
        <v>5.4664351851851853E-2</v>
      </c>
      <c r="AE30" s="30">
        <v>3.0497685185185183E-2</v>
      </c>
      <c r="AF30" s="30">
        <v>0</v>
      </c>
      <c r="AG30" s="31">
        <f t="shared" si="20"/>
        <v>3.0497685185185183E-2</v>
      </c>
      <c r="AH30" s="30">
        <v>0</v>
      </c>
      <c r="AI30" s="30">
        <v>0</v>
      </c>
      <c r="AJ30" s="31">
        <f t="shared" si="21"/>
        <v>0</v>
      </c>
      <c r="AK30" s="32">
        <f t="shared" si="22"/>
        <v>0.30106481481481484</v>
      </c>
    </row>
    <row r="31" spans="1:37" s="33" customFormat="1" ht="18" customHeight="1" x14ac:dyDescent="0.2">
      <c r="A31" s="39" t="s">
        <v>124</v>
      </c>
      <c r="B31" s="37" t="s">
        <v>103</v>
      </c>
      <c r="C31" s="37" t="s">
        <v>104</v>
      </c>
      <c r="D31" s="26" t="s">
        <v>25</v>
      </c>
      <c r="E31" s="27">
        <v>39</v>
      </c>
      <c r="F31" s="28" t="s">
        <v>105</v>
      </c>
      <c r="G31" s="38">
        <v>2.9733796296296296E-2</v>
      </c>
      <c r="H31" s="30">
        <v>0</v>
      </c>
      <c r="I31" s="31">
        <f t="shared" si="12"/>
        <v>2.9733796296296296E-2</v>
      </c>
      <c r="J31" s="29">
        <v>2.4548611111111111E-2</v>
      </c>
      <c r="K31" s="30">
        <v>0</v>
      </c>
      <c r="L31" s="31">
        <f t="shared" si="13"/>
        <v>2.4548611111111111E-2</v>
      </c>
      <c r="M31" s="29">
        <v>2.6157407407407407E-2</v>
      </c>
      <c r="N31" s="30">
        <v>0</v>
      </c>
      <c r="O31" s="31">
        <f t="shared" si="14"/>
        <v>2.6157407407407407E-2</v>
      </c>
      <c r="P31" s="29">
        <v>5.8541666666666665E-2</v>
      </c>
      <c r="Q31" s="30">
        <v>0</v>
      </c>
      <c r="R31" s="31">
        <f t="shared" si="15"/>
        <v>5.8541666666666665E-2</v>
      </c>
      <c r="S31" s="29">
        <v>3.0925925925925926E-2</v>
      </c>
      <c r="T31" s="30">
        <v>0</v>
      </c>
      <c r="U31" s="31">
        <f t="shared" si="16"/>
        <v>3.0925925925925926E-2</v>
      </c>
      <c r="V31" s="29">
        <v>2.3738425925925927E-2</v>
      </c>
      <c r="W31" s="30">
        <v>0</v>
      </c>
      <c r="X31" s="31">
        <f t="shared" si="17"/>
        <v>2.3738425925925927E-2</v>
      </c>
      <c r="Y31" s="29">
        <v>2.6481481481481481E-2</v>
      </c>
      <c r="Z31" s="30">
        <v>0</v>
      </c>
      <c r="AA31" s="31">
        <f t="shared" si="18"/>
        <v>2.6481481481481481E-2</v>
      </c>
      <c r="AB31" s="29">
        <v>5.4664351851851853E-2</v>
      </c>
      <c r="AC31" s="30">
        <v>0</v>
      </c>
      <c r="AD31" s="31">
        <f t="shared" si="19"/>
        <v>5.4664351851851853E-2</v>
      </c>
      <c r="AE31" s="30">
        <v>3.0497685185185183E-2</v>
      </c>
      <c r="AF31" s="30">
        <v>0</v>
      </c>
      <c r="AG31" s="31">
        <f t="shared" si="20"/>
        <v>3.0497685185185183E-2</v>
      </c>
      <c r="AH31" s="30">
        <v>0</v>
      </c>
      <c r="AI31" s="30">
        <v>0</v>
      </c>
      <c r="AJ31" s="31">
        <f t="shared" si="21"/>
        <v>0</v>
      </c>
      <c r="AK31" s="32">
        <f t="shared" si="22"/>
        <v>0.30528935185185185</v>
      </c>
    </row>
    <row r="32" spans="1:37" s="33" customFormat="1" ht="18" customHeight="1" x14ac:dyDescent="0.2">
      <c r="A32" s="39" t="s">
        <v>124</v>
      </c>
      <c r="B32" s="36" t="s">
        <v>125</v>
      </c>
      <c r="C32" s="36" t="s">
        <v>45</v>
      </c>
      <c r="D32" s="26" t="s">
        <v>25</v>
      </c>
      <c r="E32" s="27">
        <v>33</v>
      </c>
      <c r="F32" s="28" t="s">
        <v>40</v>
      </c>
      <c r="G32" s="30">
        <v>3.9803240740740743E-2</v>
      </c>
      <c r="H32" s="30">
        <v>0</v>
      </c>
      <c r="I32" s="31">
        <f t="shared" si="12"/>
        <v>3.9803240740740743E-2</v>
      </c>
      <c r="J32" s="29">
        <v>2.4548611111111111E-2</v>
      </c>
      <c r="K32" s="30">
        <v>0</v>
      </c>
      <c r="L32" s="31">
        <f t="shared" si="13"/>
        <v>2.4548611111111111E-2</v>
      </c>
      <c r="M32" s="29">
        <v>2.6157407407407407E-2</v>
      </c>
      <c r="N32" s="30">
        <v>0</v>
      </c>
      <c r="O32" s="31">
        <f t="shared" si="14"/>
        <v>2.6157407407407407E-2</v>
      </c>
      <c r="P32" s="29">
        <v>5.8541666666666665E-2</v>
      </c>
      <c r="Q32" s="30">
        <v>0</v>
      </c>
      <c r="R32" s="31">
        <f t="shared" si="15"/>
        <v>5.8541666666666665E-2</v>
      </c>
      <c r="S32" s="29">
        <v>3.0925925925925926E-2</v>
      </c>
      <c r="T32" s="30">
        <v>0</v>
      </c>
      <c r="U32" s="31">
        <f t="shared" si="16"/>
        <v>3.0925925925925926E-2</v>
      </c>
      <c r="V32" s="29">
        <v>2.3738425925925927E-2</v>
      </c>
      <c r="W32" s="30">
        <v>0</v>
      </c>
      <c r="X32" s="31">
        <f t="shared" si="17"/>
        <v>2.3738425925925927E-2</v>
      </c>
      <c r="Y32" s="29">
        <v>2.6481481481481481E-2</v>
      </c>
      <c r="Z32" s="30">
        <v>0</v>
      </c>
      <c r="AA32" s="31">
        <f t="shared" si="18"/>
        <v>2.6481481481481481E-2</v>
      </c>
      <c r="AB32" s="29">
        <v>5.4664351851851853E-2</v>
      </c>
      <c r="AC32" s="30">
        <v>0</v>
      </c>
      <c r="AD32" s="31">
        <f t="shared" si="19"/>
        <v>5.4664351851851853E-2</v>
      </c>
      <c r="AE32" s="30">
        <v>3.0497685185185183E-2</v>
      </c>
      <c r="AF32" s="30">
        <v>0</v>
      </c>
      <c r="AG32" s="31">
        <f t="shared" si="20"/>
        <v>3.0497685185185183E-2</v>
      </c>
      <c r="AH32" s="30">
        <v>1.9166666666666669E-2</v>
      </c>
      <c r="AI32" s="30">
        <v>0</v>
      </c>
      <c r="AJ32" s="31">
        <f t="shared" si="21"/>
        <v>1.9166666666666669E-2</v>
      </c>
      <c r="AK32" s="32">
        <f t="shared" si="22"/>
        <v>0.33452546296296298</v>
      </c>
    </row>
    <row r="33" spans="1:37" s="17" customFormat="1" ht="18" customHeight="1" x14ac:dyDescent="0.2">
      <c r="A33" s="7"/>
      <c r="B33" s="15"/>
      <c r="C33" s="15"/>
      <c r="D33" s="7"/>
      <c r="E33" s="8"/>
      <c r="F33" s="9"/>
      <c r="G33" s="10"/>
      <c r="H33" s="10"/>
      <c r="I33" s="11"/>
      <c r="J33" s="10"/>
      <c r="K33" s="10"/>
      <c r="L33" s="11"/>
      <c r="M33" s="18"/>
      <c r="N33" s="24"/>
      <c r="O33" s="25"/>
      <c r="P33" s="18"/>
      <c r="Q33" s="24"/>
      <c r="R33" s="25"/>
      <c r="S33" s="18"/>
      <c r="T33" s="24"/>
      <c r="U33" s="25"/>
      <c r="V33" s="18"/>
      <c r="W33" s="24"/>
      <c r="X33" s="25"/>
      <c r="Y33" s="18"/>
      <c r="Z33" s="24"/>
      <c r="AA33" s="25"/>
      <c r="AB33" s="18"/>
      <c r="AC33" s="24"/>
      <c r="AD33" s="25"/>
      <c r="AE33" s="24"/>
      <c r="AF33" s="10"/>
      <c r="AG33" s="11"/>
      <c r="AH33" s="10"/>
      <c r="AI33" s="10"/>
      <c r="AJ33" s="11"/>
      <c r="AK33" s="13"/>
    </row>
    <row r="34" spans="1:37" s="17" customFormat="1" ht="18" customHeight="1" x14ac:dyDescent="0.2">
      <c r="A34" s="20" t="s">
        <v>121</v>
      </c>
      <c r="B34" s="15"/>
      <c r="C34" s="15"/>
      <c r="D34" s="7"/>
      <c r="E34" s="8"/>
      <c r="F34" s="9"/>
      <c r="G34" s="10"/>
      <c r="H34" s="10"/>
      <c r="I34" s="11"/>
      <c r="J34" s="10"/>
      <c r="K34" s="10"/>
      <c r="L34" s="11"/>
      <c r="M34" s="18"/>
      <c r="N34" s="24"/>
      <c r="O34" s="25"/>
      <c r="P34" s="18"/>
      <c r="Q34" s="24"/>
      <c r="R34" s="25"/>
      <c r="S34" s="18"/>
      <c r="T34" s="24"/>
      <c r="U34" s="25"/>
      <c r="V34" s="18"/>
      <c r="W34" s="24"/>
      <c r="X34" s="25"/>
      <c r="Y34" s="18"/>
      <c r="Z34" s="24"/>
      <c r="AA34" s="25"/>
      <c r="AB34" s="18"/>
      <c r="AC34" s="24"/>
      <c r="AD34" s="25"/>
      <c r="AE34" s="24"/>
      <c r="AF34" s="10"/>
      <c r="AG34" s="11"/>
      <c r="AH34" s="10"/>
      <c r="AI34" s="10"/>
      <c r="AJ34" s="11"/>
      <c r="AK34" s="13"/>
    </row>
    <row r="35" spans="1:37" ht="18" customHeight="1" x14ac:dyDescent="0.2">
      <c r="A35" s="7">
        <v>1</v>
      </c>
      <c r="B35" s="35" t="s">
        <v>49</v>
      </c>
      <c r="C35" s="35" t="s">
        <v>45</v>
      </c>
      <c r="D35" s="7" t="s">
        <v>25</v>
      </c>
      <c r="E35" s="8">
        <v>44</v>
      </c>
      <c r="F35" s="9" t="s">
        <v>50</v>
      </c>
      <c r="G35" s="10">
        <v>2.5162037037037038E-2</v>
      </c>
      <c r="H35" s="10">
        <v>8.9120370370370373E-4</v>
      </c>
      <c r="I35" s="11">
        <f>G35-H35</f>
        <v>2.4270833333333335E-2</v>
      </c>
      <c r="J35" s="10">
        <v>1.4340277777777778E-2</v>
      </c>
      <c r="K35" s="10">
        <v>0</v>
      </c>
      <c r="L35" s="11">
        <f>J35-K35</f>
        <v>1.4340277777777778E-2</v>
      </c>
      <c r="M35" s="10">
        <v>1.7048611111111112E-2</v>
      </c>
      <c r="N35" s="10">
        <v>0</v>
      </c>
      <c r="O35" s="11">
        <f>M35-N35</f>
        <v>1.7048611111111112E-2</v>
      </c>
      <c r="P35" s="10">
        <v>3.5763888888888887E-2</v>
      </c>
      <c r="Q35" s="10">
        <v>0</v>
      </c>
      <c r="R35" s="11">
        <f>P35-Q35</f>
        <v>3.5763888888888887E-2</v>
      </c>
      <c r="S35" s="10">
        <v>2.2094907407407407E-2</v>
      </c>
      <c r="T35" s="10">
        <v>0</v>
      </c>
      <c r="U35" s="11">
        <f>S35-T35</f>
        <v>2.2094907407407407E-2</v>
      </c>
      <c r="V35" s="10">
        <v>1.474537037037037E-2</v>
      </c>
      <c r="W35" s="10">
        <v>0</v>
      </c>
      <c r="X35" s="11">
        <f>V35-W35</f>
        <v>1.474537037037037E-2</v>
      </c>
      <c r="Y35" s="10">
        <v>1.7384259259259259E-2</v>
      </c>
      <c r="Z35" s="10">
        <v>0</v>
      </c>
      <c r="AA35" s="11">
        <f>Y35-Z35</f>
        <v>1.7384259259259259E-2</v>
      </c>
      <c r="AB35" s="10">
        <v>3.5659722222222225E-2</v>
      </c>
      <c r="AC35" s="10">
        <v>0</v>
      </c>
      <c r="AD35" s="11">
        <f>AB35-AC35</f>
        <v>3.5659722222222225E-2</v>
      </c>
      <c r="AE35" s="10">
        <v>2.2650462962962963E-2</v>
      </c>
      <c r="AF35" s="10">
        <v>4.5138888888888887E-4</v>
      </c>
      <c r="AG35" s="11">
        <f>AE35-AF35</f>
        <v>2.2199074074074072E-2</v>
      </c>
      <c r="AH35" s="10">
        <v>2.5324074074074079E-2</v>
      </c>
      <c r="AI35" s="10">
        <v>1.0069444444444444E-3</v>
      </c>
      <c r="AJ35" s="11">
        <f>AH35-AI35</f>
        <v>2.4317129629629633E-2</v>
      </c>
      <c r="AK35" s="13">
        <f>I35+L35+O35+R35+U35+X35+AA35+AD35+AG35+AJ35</f>
        <v>0.22782407407407407</v>
      </c>
    </row>
    <row r="36" spans="1:37" ht="18" customHeight="1" x14ac:dyDescent="0.2">
      <c r="A36" s="7">
        <v>2</v>
      </c>
      <c r="B36" s="35" t="s">
        <v>41</v>
      </c>
      <c r="C36" s="35" t="s">
        <v>42</v>
      </c>
      <c r="D36" s="7" t="s">
        <v>25</v>
      </c>
      <c r="E36" s="8">
        <v>43</v>
      </c>
      <c r="F36" s="9" t="s">
        <v>43</v>
      </c>
      <c r="G36" s="10">
        <v>2.3379629629629629E-2</v>
      </c>
      <c r="H36" s="10">
        <v>0</v>
      </c>
      <c r="I36" s="11">
        <f>G36-H36</f>
        <v>2.3379629629629629E-2</v>
      </c>
      <c r="J36" s="10">
        <v>1.3587962962962963E-2</v>
      </c>
      <c r="K36" s="10">
        <v>0</v>
      </c>
      <c r="L36" s="11">
        <f>J36-K36</f>
        <v>1.3587962962962963E-2</v>
      </c>
      <c r="M36" s="10">
        <v>1.7118055555555556E-2</v>
      </c>
      <c r="N36" s="10">
        <v>0</v>
      </c>
      <c r="O36" s="11">
        <f>M36-N36</f>
        <v>1.7118055555555556E-2</v>
      </c>
      <c r="P36" s="10">
        <v>3.4861111111111114E-2</v>
      </c>
      <c r="Q36" s="10">
        <v>0</v>
      </c>
      <c r="R36" s="11">
        <f>P36-Q36</f>
        <v>3.4861111111111114E-2</v>
      </c>
      <c r="S36" s="10">
        <v>2.1643518518518517E-2</v>
      </c>
      <c r="T36" s="10">
        <v>0</v>
      </c>
      <c r="U36" s="11">
        <f>S36-T36</f>
        <v>2.1643518518518517E-2</v>
      </c>
      <c r="V36" s="10">
        <v>1.3935185185185186E-2</v>
      </c>
      <c r="W36" s="10">
        <v>0</v>
      </c>
      <c r="X36" s="11">
        <f>V36-W36</f>
        <v>1.3935185185185186E-2</v>
      </c>
      <c r="Y36" s="10">
        <v>1.5555555555555555E-2</v>
      </c>
      <c r="Z36" s="10">
        <v>0</v>
      </c>
      <c r="AA36" s="11">
        <f>Y36-Z36</f>
        <v>1.5555555555555555E-2</v>
      </c>
      <c r="AB36" s="10">
        <v>3.453703703703704E-2</v>
      </c>
      <c r="AC36" s="10">
        <v>0</v>
      </c>
      <c r="AD36" s="11">
        <f>AB36-AC36</f>
        <v>3.453703703703704E-2</v>
      </c>
      <c r="AE36" s="10">
        <v>2.1655092592592594E-2</v>
      </c>
      <c r="AF36" s="10">
        <v>0</v>
      </c>
      <c r="AG36" s="11">
        <f>AE36-AF36</f>
        <v>2.1655092592592594E-2</v>
      </c>
      <c r="AH36" s="19">
        <v>3.8333333333333337E-2</v>
      </c>
      <c r="AI36" s="10">
        <v>0</v>
      </c>
      <c r="AJ36" s="11">
        <f>AH36-AI36</f>
        <v>3.8333333333333337E-2</v>
      </c>
      <c r="AK36" s="13">
        <f>I36+L36+O36+R36+U36+X36+AA36+AD36+AG36+AJ36</f>
        <v>0.2346064814814815</v>
      </c>
    </row>
    <row r="37" spans="1:37" ht="18" customHeight="1" x14ac:dyDescent="0.2">
      <c r="A37" s="7">
        <v>3</v>
      </c>
      <c r="B37" s="35" t="s">
        <v>113</v>
      </c>
      <c r="C37" s="35" t="s">
        <v>114</v>
      </c>
      <c r="D37" s="7" t="s">
        <v>25</v>
      </c>
      <c r="E37" s="8">
        <v>45</v>
      </c>
      <c r="F37" s="9" t="s">
        <v>43</v>
      </c>
      <c r="G37" s="12">
        <v>3.8263888888888889E-2</v>
      </c>
      <c r="H37" s="10">
        <v>0</v>
      </c>
      <c r="I37" s="11">
        <f>G37-H37</f>
        <v>3.8263888888888889E-2</v>
      </c>
      <c r="J37" s="12">
        <v>2.4548611111111111E-2</v>
      </c>
      <c r="K37" s="10">
        <v>0</v>
      </c>
      <c r="L37" s="11">
        <f>J37-K37</f>
        <v>2.4548611111111111E-2</v>
      </c>
      <c r="M37" s="10">
        <v>1.4814814814814815E-2</v>
      </c>
      <c r="N37" s="10">
        <v>0</v>
      </c>
      <c r="O37" s="11">
        <f>M37-N37</f>
        <v>1.4814814814814815E-2</v>
      </c>
      <c r="P37" s="10">
        <v>3.2268518518518516E-2</v>
      </c>
      <c r="Q37" s="10">
        <v>0</v>
      </c>
      <c r="R37" s="11">
        <f>P37-Q37</f>
        <v>3.2268518518518516E-2</v>
      </c>
      <c r="S37" s="10">
        <v>1.9571759259259261E-2</v>
      </c>
      <c r="T37" s="10">
        <v>0</v>
      </c>
      <c r="U37" s="11">
        <f>S37-T37</f>
        <v>1.9571759259259261E-2</v>
      </c>
      <c r="V37" s="10">
        <v>1.2094907407407407E-2</v>
      </c>
      <c r="W37" s="10">
        <v>0</v>
      </c>
      <c r="X37" s="11">
        <f>V37-W37</f>
        <v>1.2094907407407407E-2</v>
      </c>
      <c r="Y37" s="10">
        <v>1.4074074074074074E-2</v>
      </c>
      <c r="Z37" s="10">
        <v>0</v>
      </c>
      <c r="AA37" s="11">
        <f>Y37-Z37</f>
        <v>1.4074074074074074E-2</v>
      </c>
      <c r="AB37" s="10">
        <v>2.9594907407407407E-2</v>
      </c>
      <c r="AC37" s="10">
        <v>0</v>
      </c>
      <c r="AD37" s="11">
        <f>AB37-AC37</f>
        <v>2.9594907407407407E-2</v>
      </c>
      <c r="AE37" s="10">
        <v>1.8159722222222223E-2</v>
      </c>
      <c r="AF37" s="10">
        <v>3.9351851851851852E-4</v>
      </c>
      <c r="AG37" s="11">
        <f>AE37-AF37</f>
        <v>1.7766203703703704E-2</v>
      </c>
      <c r="AH37" s="19">
        <v>3.8333333333333337E-2</v>
      </c>
      <c r="AI37" s="10">
        <v>0</v>
      </c>
      <c r="AJ37" s="11">
        <f>AH37-AI37</f>
        <v>3.8333333333333337E-2</v>
      </c>
      <c r="AK37" s="13">
        <f>I37+L37+O37+R37+U37+X37+AA37+AD37+AG37+AJ37</f>
        <v>0.24133101851851851</v>
      </c>
    </row>
    <row r="38" spans="1:37" ht="18" customHeight="1" x14ac:dyDescent="0.2">
      <c r="A38" s="7">
        <v>4</v>
      </c>
      <c r="B38" s="35" t="s">
        <v>61</v>
      </c>
      <c r="C38" s="35" t="s">
        <v>62</v>
      </c>
      <c r="D38" s="7" t="s">
        <v>25</v>
      </c>
      <c r="E38" s="8">
        <v>43</v>
      </c>
      <c r="F38" s="9" t="s">
        <v>46</v>
      </c>
      <c r="G38" s="10">
        <v>2.7118055555555555E-2</v>
      </c>
      <c r="H38" s="10">
        <v>5.7870370370370373E-5</v>
      </c>
      <c r="I38" s="11">
        <f>G38-H38</f>
        <v>2.7060185185185184E-2</v>
      </c>
      <c r="J38" s="10">
        <v>1.5266203703703704E-2</v>
      </c>
      <c r="K38" s="10">
        <v>0</v>
      </c>
      <c r="L38" s="11">
        <f>J38-K38</f>
        <v>1.5266203703703704E-2</v>
      </c>
      <c r="M38" s="10">
        <v>1.8449074074074073E-2</v>
      </c>
      <c r="N38" s="10">
        <v>0</v>
      </c>
      <c r="O38" s="11">
        <f>M38-N38</f>
        <v>1.8449074074074073E-2</v>
      </c>
      <c r="P38" s="10">
        <v>3.9837962962962964E-2</v>
      </c>
      <c r="Q38" s="10">
        <v>0</v>
      </c>
      <c r="R38" s="11">
        <f>P38-Q38</f>
        <v>3.9837962962962964E-2</v>
      </c>
      <c r="S38" s="10">
        <v>2.4421296296296295E-2</v>
      </c>
      <c r="T38" s="10">
        <v>0</v>
      </c>
      <c r="U38" s="11">
        <f>S38-T38</f>
        <v>2.4421296296296295E-2</v>
      </c>
      <c r="V38" s="10">
        <v>1.5520833333333333E-2</v>
      </c>
      <c r="W38" s="10">
        <v>0</v>
      </c>
      <c r="X38" s="11">
        <f>V38-W38</f>
        <v>1.5520833333333333E-2</v>
      </c>
      <c r="Y38" s="10">
        <v>1.9016203703703705E-2</v>
      </c>
      <c r="Z38" s="10">
        <v>0</v>
      </c>
      <c r="AA38" s="11">
        <f>Y38-Z38</f>
        <v>1.9016203703703705E-2</v>
      </c>
      <c r="AB38" s="10">
        <v>4.0555555555555553E-2</v>
      </c>
      <c r="AC38" s="10">
        <v>0</v>
      </c>
      <c r="AD38" s="11">
        <f>AB38-AC38</f>
        <v>4.0555555555555553E-2</v>
      </c>
      <c r="AE38" s="10">
        <v>2.4675925925925928E-2</v>
      </c>
      <c r="AF38" s="10">
        <v>3.4722222222222224E-4</v>
      </c>
      <c r="AG38" s="11">
        <f>AE38-AF38</f>
        <v>2.4328703703703707E-2</v>
      </c>
      <c r="AH38" s="10">
        <v>2.6701388888888889E-2</v>
      </c>
      <c r="AI38" s="10">
        <v>2.199074074074074E-4</v>
      </c>
      <c r="AJ38" s="11">
        <f>AH38-AI38</f>
        <v>2.6481481481481481E-2</v>
      </c>
      <c r="AK38" s="13">
        <f>I38+L38+O38+R38+U38+X38+AA38+AD38+AG38+AJ38</f>
        <v>0.25093750000000004</v>
      </c>
    </row>
    <row r="39" spans="1:37" ht="18" customHeight="1" x14ac:dyDescent="0.2">
      <c r="A39" s="7">
        <v>5</v>
      </c>
      <c r="B39" s="34" t="s">
        <v>86</v>
      </c>
      <c r="C39" s="34" t="s">
        <v>87</v>
      </c>
      <c r="D39" s="7" t="s">
        <v>25</v>
      </c>
      <c r="E39" s="8">
        <v>41</v>
      </c>
      <c r="F39" s="9" t="s">
        <v>46</v>
      </c>
      <c r="G39" s="10">
        <v>3.3321759259259259E-2</v>
      </c>
      <c r="H39" s="10">
        <v>1.273148148148148E-4</v>
      </c>
      <c r="I39" s="11">
        <f>G39-H39</f>
        <v>3.3194444444444443E-2</v>
      </c>
      <c r="J39" s="10">
        <v>1.7766203703703704E-2</v>
      </c>
      <c r="K39" s="10">
        <v>0</v>
      </c>
      <c r="L39" s="11">
        <f>J39-K39</f>
        <v>1.7766203703703704E-2</v>
      </c>
      <c r="M39" s="10">
        <v>2.0520833333333332E-2</v>
      </c>
      <c r="N39" s="10">
        <v>0</v>
      </c>
      <c r="O39" s="11">
        <f>M39-N39</f>
        <v>2.0520833333333332E-2</v>
      </c>
      <c r="P39" s="10">
        <v>4.5706018518518521E-2</v>
      </c>
      <c r="Q39" s="10">
        <v>0</v>
      </c>
      <c r="R39" s="11">
        <f>P39-Q39</f>
        <v>4.5706018518518521E-2</v>
      </c>
      <c r="S39" s="10">
        <v>2.8252314814814813E-2</v>
      </c>
      <c r="T39" s="10">
        <v>0</v>
      </c>
      <c r="U39" s="11">
        <f>S39-T39</f>
        <v>2.8252314814814813E-2</v>
      </c>
      <c r="V39" s="10">
        <v>1.7337962962962961E-2</v>
      </c>
      <c r="W39" s="10">
        <v>0</v>
      </c>
      <c r="X39" s="11">
        <f>V39-W39</f>
        <v>1.7337962962962961E-2</v>
      </c>
      <c r="Y39" s="10">
        <v>2.2222222222222223E-2</v>
      </c>
      <c r="Z39" s="10">
        <v>0</v>
      </c>
      <c r="AA39" s="11">
        <f>Y39-Z39</f>
        <v>2.2222222222222223E-2</v>
      </c>
      <c r="AB39" s="10">
        <v>4.3622685185185188E-2</v>
      </c>
      <c r="AC39" s="10">
        <v>0</v>
      </c>
      <c r="AD39" s="11">
        <f>AB39-AC39</f>
        <v>4.3622685185185188E-2</v>
      </c>
      <c r="AE39" s="10">
        <v>2.7835648148148148E-2</v>
      </c>
      <c r="AF39" s="10">
        <v>2.199074074074074E-4</v>
      </c>
      <c r="AG39" s="11">
        <f>AE39-AF39</f>
        <v>2.7615740740740739E-2</v>
      </c>
      <c r="AH39" s="10">
        <v>3.3125000000000002E-2</v>
      </c>
      <c r="AI39" s="10">
        <v>8.2175925925925917E-4</v>
      </c>
      <c r="AJ39" s="11">
        <f>AH39-AI39</f>
        <v>3.2303240740740743E-2</v>
      </c>
      <c r="AK39" s="13">
        <f>I39+L39+O39+R39+U39+X39+AA39+AD39+AG39+AJ39</f>
        <v>0.2885416666666667</v>
      </c>
    </row>
    <row r="40" spans="1:37" ht="18" customHeight="1" x14ac:dyDescent="0.2">
      <c r="A40" s="7">
        <v>6</v>
      </c>
      <c r="B40" s="35" t="s">
        <v>99</v>
      </c>
      <c r="C40" s="35" t="s">
        <v>100</v>
      </c>
      <c r="D40" s="7" t="s">
        <v>25</v>
      </c>
      <c r="E40" s="8">
        <v>45</v>
      </c>
      <c r="F40" s="9" t="s">
        <v>32</v>
      </c>
      <c r="G40" s="10">
        <v>3.7858796296296293E-2</v>
      </c>
      <c r="H40" s="10">
        <v>2.5462962962962961E-4</v>
      </c>
      <c r="I40" s="11">
        <f>G40-H40</f>
        <v>3.7604166666666661E-2</v>
      </c>
      <c r="J40" s="10">
        <v>1.8865740740740742E-2</v>
      </c>
      <c r="K40" s="10">
        <v>0</v>
      </c>
      <c r="L40" s="11">
        <f>J40-K40</f>
        <v>1.8865740740740742E-2</v>
      </c>
      <c r="M40" s="10">
        <v>2.5891203703703704E-2</v>
      </c>
      <c r="N40" s="10">
        <v>0</v>
      </c>
      <c r="O40" s="11">
        <f>M40-N40</f>
        <v>2.5891203703703704E-2</v>
      </c>
      <c r="P40" s="10">
        <v>3.9837962962962964E-2</v>
      </c>
      <c r="Q40" s="10">
        <v>0</v>
      </c>
      <c r="R40" s="11">
        <f>P40-Q40</f>
        <v>3.9837962962962964E-2</v>
      </c>
      <c r="S40" s="10">
        <v>2.3414351851851853E-2</v>
      </c>
      <c r="T40" s="10">
        <v>0</v>
      </c>
      <c r="U40" s="11">
        <f>S40-T40</f>
        <v>2.3414351851851853E-2</v>
      </c>
      <c r="V40" s="10">
        <v>2.3541666666666666E-2</v>
      </c>
      <c r="W40" s="10">
        <v>0</v>
      </c>
      <c r="X40" s="11">
        <f>V40-W40</f>
        <v>2.3541666666666666E-2</v>
      </c>
      <c r="Y40" s="10">
        <v>2.6261574074074073E-2</v>
      </c>
      <c r="Z40" s="10">
        <v>0</v>
      </c>
      <c r="AA40" s="11">
        <f>Y40-Z40</f>
        <v>2.6261574074074073E-2</v>
      </c>
      <c r="AB40" s="10">
        <v>3.9699074074074074E-2</v>
      </c>
      <c r="AC40" s="10">
        <v>0</v>
      </c>
      <c r="AD40" s="11">
        <f>AB40-AC40</f>
        <v>3.9699074074074074E-2</v>
      </c>
      <c r="AE40" s="10">
        <v>2.5185185185185185E-2</v>
      </c>
      <c r="AF40" s="10">
        <v>0</v>
      </c>
      <c r="AG40" s="11">
        <f>AE40-AF40</f>
        <v>2.5185185185185185E-2</v>
      </c>
      <c r="AH40" s="19">
        <v>3.8333333333333337E-2</v>
      </c>
      <c r="AI40" s="10">
        <v>0</v>
      </c>
      <c r="AJ40" s="11">
        <f>AH40-AI40</f>
        <v>3.8333333333333337E-2</v>
      </c>
      <c r="AK40" s="13">
        <f>I40+L40+O40+R40+U40+X40+AA40+AD40+AG40+AJ40</f>
        <v>0.29863425925925924</v>
      </c>
    </row>
    <row r="41" spans="1:37" ht="18" customHeight="1" x14ac:dyDescent="0.2">
      <c r="A41" s="7">
        <v>7</v>
      </c>
      <c r="B41" s="34" t="s">
        <v>23</v>
      </c>
      <c r="C41" s="34" t="s">
        <v>24</v>
      </c>
      <c r="D41" s="7" t="s">
        <v>25</v>
      </c>
      <c r="E41" s="8">
        <v>45</v>
      </c>
      <c r="F41" s="9" t="s">
        <v>26</v>
      </c>
      <c r="G41" s="10">
        <v>2.0335648148148148E-2</v>
      </c>
      <c r="H41" s="10">
        <v>1.5277777777777779E-3</v>
      </c>
      <c r="I41" s="11">
        <f>G41-H41</f>
        <v>1.8807870370370371E-2</v>
      </c>
      <c r="J41" s="10">
        <v>1.1967592592592592E-2</v>
      </c>
      <c r="K41" s="10">
        <v>0</v>
      </c>
      <c r="L41" s="11">
        <f>J41-K41</f>
        <v>1.1967592592592592E-2</v>
      </c>
      <c r="M41" s="10">
        <v>1.4074074074074074E-2</v>
      </c>
      <c r="N41" s="10">
        <v>0</v>
      </c>
      <c r="O41" s="11">
        <f>M41-N41</f>
        <v>1.4074074074074074E-2</v>
      </c>
      <c r="P41" s="12">
        <v>5.8541666666666665E-2</v>
      </c>
      <c r="Q41" s="10">
        <v>0</v>
      </c>
      <c r="R41" s="11">
        <f>P41-Q41</f>
        <v>5.8541666666666665E-2</v>
      </c>
      <c r="S41" s="12">
        <v>3.0925925925925926E-2</v>
      </c>
      <c r="T41" s="10">
        <v>0</v>
      </c>
      <c r="U41" s="11">
        <f>S41-T41</f>
        <v>3.0925925925925926E-2</v>
      </c>
      <c r="V41" s="12">
        <v>2.3738425925925927E-2</v>
      </c>
      <c r="W41" s="10">
        <v>0</v>
      </c>
      <c r="X41" s="11">
        <f>V41-W41</f>
        <v>2.3738425925925927E-2</v>
      </c>
      <c r="Y41" s="12">
        <v>2.6481481481481481E-2</v>
      </c>
      <c r="Z41" s="10">
        <v>0</v>
      </c>
      <c r="AA41" s="11">
        <f>Y41-Z41</f>
        <v>2.6481481481481481E-2</v>
      </c>
      <c r="AB41" s="12">
        <v>5.4664351851851853E-2</v>
      </c>
      <c r="AC41" s="10">
        <v>0</v>
      </c>
      <c r="AD41" s="11">
        <f>AB41-AC41</f>
        <v>5.4664351851851853E-2</v>
      </c>
      <c r="AE41" s="19">
        <v>3.0497685185185183E-2</v>
      </c>
      <c r="AF41" s="10">
        <v>0</v>
      </c>
      <c r="AG41" s="11">
        <f>AE41-AF41</f>
        <v>3.0497685185185183E-2</v>
      </c>
      <c r="AH41" s="19">
        <v>3.8333333333333337E-2</v>
      </c>
      <c r="AI41" s="10">
        <v>0</v>
      </c>
      <c r="AJ41" s="11">
        <f>AH41-AI41</f>
        <v>3.8333333333333337E-2</v>
      </c>
      <c r="AK41" s="13">
        <f>I41+L41+O41+R41+U41+X41+AA41+AD41+AG41+AJ41</f>
        <v>0.30803240740740739</v>
      </c>
    </row>
    <row r="42" spans="1:37" ht="18" customHeight="1" x14ac:dyDescent="0.2">
      <c r="A42" s="7">
        <v>8</v>
      </c>
      <c r="B42" s="35" t="s">
        <v>91</v>
      </c>
      <c r="C42" s="35" t="s">
        <v>92</v>
      </c>
      <c r="D42" s="7" t="s">
        <v>25</v>
      </c>
      <c r="E42" s="8">
        <v>43</v>
      </c>
      <c r="F42" s="9" t="s">
        <v>93</v>
      </c>
      <c r="G42" s="10">
        <v>3.6273148148148152E-2</v>
      </c>
      <c r="H42" s="10">
        <v>3.1250000000000001E-4</v>
      </c>
      <c r="I42" s="11">
        <f>G42-H42</f>
        <v>3.5960648148148151E-2</v>
      </c>
      <c r="J42" s="10">
        <v>1.9305555555555555E-2</v>
      </c>
      <c r="K42" s="10">
        <v>0</v>
      </c>
      <c r="L42" s="11">
        <f>J42-K42</f>
        <v>1.9305555555555555E-2</v>
      </c>
      <c r="M42" s="10">
        <v>2.3125E-2</v>
      </c>
      <c r="N42" s="10">
        <v>0</v>
      </c>
      <c r="O42" s="11">
        <f>M42-N42</f>
        <v>2.3125E-2</v>
      </c>
      <c r="P42" s="10">
        <v>5.0706018518518518E-2</v>
      </c>
      <c r="Q42" s="10">
        <v>0</v>
      </c>
      <c r="R42" s="11">
        <f>P42-Q42</f>
        <v>5.0706018518518518E-2</v>
      </c>
      <c r="S42" s="10">
        <v>3.0717592592592591E-2</v>
      </c>
      <c r="T42" s="10">
        <v>0</v>
      </c>
      <c r="U42" s="11">
        <f>S42-T42</f>
        <v>3.0717592592592591E-2</v>
      </c>
      <c r="V42" s="10">
        <v>1.9247685185185184E-2</v>
      </c>
      <c r="W42" s="10">
        <v>0</v>
      </c>
      <c r="X42" s="11">
        <f>V42-W42</f>
        <v>1.9247685185185184E-2</v>
      </c>
      <c r="Y42" s="10">
        <v>2.1446759259259259E-2</v>
      </c>
      <c r="Z42" s="10">
        <v>0</v>
      </c>
      <c r="AA42" s="11">
        <f>Y42-Z42</f>
        <v>2.1446759259259259E-2</v>
      </c>
      <c r="AB42" s="10">
        <v>5.4456018518518522E-2</v>
      </c>
      <c r="AC42" s="10">
        <v>0</v>
      </c>
      <c r="AD42" s="11">
        <f>AB42-AC42</f>
        <v>5.4456018518518522E-2</v>
      </c>
      <c r="AE42" s="10">
        <v>2.8634259259259259E-2</v>
      </c>
      <c r="AF42" s="10">
        <v>6.3657407407407413E-4</v>
      </c>
      <c r="AG42" s="11">
        <f>AE42-AF42</f>
        <v>2.7997685185185184E-2</v>
      </c>
      <c r="AH42" s="10">
        <v>3.0462962962962966E-2</v>
      </c>
      <c r="AI42" s="10">
        <v>5.4398148148148144E-4</v>
      </c>
      <c r="AJ42" s="11">
        <f>AH42-AI42</f>
        <v>2.9918981481481484E-2</v>
      </c>
      <c r="AK42" s="13">
        <f>I42+L42+O42+R42+U42+X42+AA42+AD42+AG42+AJ42</f>
        <v>0.31288194444444445</v>
      </c>
    </row>
    <row r="43" spans="1:37" ht="18" customHeight="1" x14ac:dyDescent="0.2">
      <c r="A43" s="7">
        <v>9</v>
      </c>
      <c r="B43" s="35" t="s">
        <v>56</v>
      </c>
      <c r="C43" s="35" t="s">
        <v>77</v>
      </c>
      <c r="D43" s="7" t="s">
        <v>25</v>
      </c>
      <c r="E43" s="8">
        <v>45</v>
      </c>
      <c r="F43" s="9" t="s">
        <v>46</v>
      </c>
      <c r="G43" s="10">
        <v>3.0381944444444444E-2</v>
      </c>
      <c r="H43" s="10">
        <v>0</v>
      </c>
      <c r="I43" s="11">
        <f>G43-H43</f>
        <v>3.0381944444444444E-2</v>
      </c>
      <c r="J43" s="10">
        <v>1.7071759259259259E-2</v>
      </c>
      <c r="K43" s="10">
        <v>0</v>
      </c>
      <c r="L43" s="11">
        <f>J43-K43</f>
        <v>1.7071759259259259E-2</v>
      </c>
      <c r="M43" s="10">
        <v>2.0543981481481483E-2</v>
      </c>
      <c r="N43" s="10">
        <v>0</v>
      </c>
      <c r="O43" s="11">
        <f>M43-N43</f>
        <v>2.0543981481481483E-2</v>
      </c>
      <c r="P43" s="10">
        <v>4.7164351851851853E-2</v>
      </c>
      <c r="Q43" s="10">
        <v>0</v>
      </c>
      <c r="R43" s="11">
        <f>P43-Q43</f>
        <v>4.7164351851851853E-2</v>
      </c>
      <c r="S43" s="12">
        <v>3.0925925925925926E-2</v>
      </c>
      <c r="T43" s="10">
        <v>0</v>
      </c>
      <c r="U43" s="11">
        <f>S43-T43</f>
        <v>3.0925925925925926E-2</v>
      </c>
      <c r="V43" s="12">
        <v>2.3738425925925927E-2</v>
      </c>
      <c r="W43" s="10">
        <v>0</v>
      </c>
      <c r="X43" s="11">
        <f>V43-W43</f>
        <v>2.3738425925925927E-2</v>
      </c>
      <c r="Y43" s="12">
        <v>2.6481481481481481E-2</v>
      </c>
      <c r="Z43" s="10">
        <v>0</v>
      </c>
      <c r="AA43" s="11">
        <f>Y43-Z43</f>
        <v>2.6481481481481481E-2</v>
      </c>
      <c r="AB43" s="12">
        <v>5.4664351851851853E-2</v>
      </c>
      <c r="AC43" s="10">
        <v>0</v>
      </c>
      <c r="AD43" s="11">
        <f>AB43-AC43</f>
        <v>5.4664351851851853E-2</v>
      </c>
      <c r="AE43" s="19">
        <v>3.0497685185185183E-2</v>
      </c>
      <c r="AF43" s="10">
        <v>0</v>
      </c>
      <c r="AG43" s="11">
        <f>AE43-AF43</f>
        <v>3.0497685185185183E-2</v>
      </c>
      <c r="AH43" s="19">
        <v>3.8333333333333337E-2</v>
      </c>
      <c r="AI43" s="10">
        <v>0</v>
      </c>
      <c r="AJ43" s="11">
        <f>AH43-AI43</f>
        <v>3.8333333333333337E-2</v>
      </c>
      <c r="AK43" s="13">
        <f>I43+L43+O43+R43+U43+X43+AA43+AD43+AG43+AJ43</f>
        <v>0.31980324074074074</v>
      </c>
    </row>
    <row r="44" spans="1:37" ht="18" customHeight="1" x14ac:dyDescent="0.2">
      <c r="A44" s="7">
        <v>10</v>
      </c>
      <c r="B44" s="34" t="s">
        <v>78</v>
      </c>
      <c r="C44" s="34" t="s">
        <v>79</v>
      </c>
      <c r="D44" s="7" t="s">
        <v>25</v>
      </c>
      <c r="E44" s="8">
        <v>42</v>
      </c>
      <c r="F44" s="9" t="s">
        <v>46</v>
      </c>
      <c r="G44" s="10">
        <v>3.0648148148148147E-2</v>
      </c>
      <c r="H44" s="10">
        <v>2.4305555555555555E-4</v>
      </c>
      <c r="I44" s="11">
        <f>G44-H44</f>
        <v>3.0405092592592591E-2</v>
      </c>
      <c r="J44" s="10">
        <v>1.7013888888888887E-2</v>
      </c>
      <c r="K44" s="10">
        <v>0</v>
      </c>
      <c r="L44" s="11">
        <f>J44-K44</f>
        <v>1.7013888888888887E-2</v>
      </c>
      <c r="M44" s="10">
        <v>2.2754629629629628E-2</v>
      </c>
      <c r="N44" s="10">
        <v>0</v>
      </c>
      <c r="O44" s="11">
        <f>M44-N44</f>
        <v>2.2754629629629628E-2</v>
      </c>
      <c r="P44" s="12">
        <v>5.8541666666666665E-2</v>
      </c>
      <c r="Q44" s="10">
        <v>0</v>
      </c>
      <c r="R44" s="11">
        <f>P44-Q44</f>
        <v>5.8541666666666665E-2</v>
      </c>
      <c r="S44" s="12">
        <v>3.0925925925925926E-2</v>
      </c>
      <c r="T44" s="10">
        <v>0</v>
      </c>
      <c r="U44" s="11">
        <f>S44-T44</f>
        <v>3.0925925925925926E-2</v>
      </c>
      <c r="V44" s="12">
        <v>2.3738425925925927E-2</v>
      </c>
      <c r="W44" s="10">
        <v>0</v>
      </c>
      <c r="X44" s="11">
        <f>V44-W44</f>
        <v>2.3738425925925927E-2</v>
      </c>
      <c r="Y44" s="12">
        <v>2.6481481481481481E-2</v>
      </c>
      <c r="Z44" s="10">
        <v>0</v>
      </c>
      <c r="AA44" s="11">
        <f>Y44-Z44</f>
        <v>2.6481481481481481E-2</v>
      </c>
      <c r="AB44" s="12">
        <v>5.4664351851851853E-2</v>
      </c>
      <c r="AC44" s="10">
        <v>0</v>
      </c>
      <c r="AD44" s="11">
        <f>AB44-AC44</f>
        <v>5.4664351851851853E-2</v>
      </c>
      <c r="AE44" s="19">
        <v>3.0497685185185183E-2</v>
      </c>
      <c r="AF44" s="10">
        <v>0</v>
      </c>
      <c r="AG44" s="11">
        <f>AE44-AF44</f>
        <v>3.0497685185185183E-2</v>
      </c>
      <c r="AH44" s="10">
        <v>3.0474537037037036E-2</v>
      </c>
      <c r="AI44" s="10">
        <v>0</v>
      </c>
      <c r="AJ44" s="11">
        <f>AH44-AI44</f>
        <v>3.0474537037037036E-2</v>
      </c>
      <c r="AK44" s="13">
        <f>I44+L44+O44+R44+U44+X44+AA44+AD44+AG44+AJ44</f>
        <v>0.32549768518518518</v>
      </c>
    </row>
    <row r="45" spans="1:37" ht="18" customHeight="1" x14ac:dyDescent="0.2">
      <c r="A45" s="7">
        <v>11</v>
      </c>
      <c r="B45" s="34" t="s">
        <v>70</v>
      </c>
      <c r="C45" s="34" t="s">
        <v>71</v>
      </c>
      <c r="D45" s="7" t="s">
        <v>25</v>
      </c>
      <c r="E45" s="8">
        <v>45</v>
      </c>
      <c r="F45" s="9" t="s">
        <v>72</v>
      </c>
      <c r="G45" s="10">
        <v>2.8125000000000001E-2</v>
      </c>
      <c r="H45" s="10">
        <v>0</v>
      </c>
      <c r="I45" s="11">
        <f>G45-H45</f>
        <v>2.8125000000000001E-2</v>
      </c>
      <c r="J45" s="10">
        <v>1.5671296296296298E-2</v>
      </c>
      <c r="K45" s="10">
        <v>0</v>
      </c>
      <c r="L45" s="11">
        <f>J45-K45</f>
        <v>1.5671296296296298E-2</v>
      </c>
      <c r="M45" s="12">
        <v>2.6157407407407407E-2</v>
      </c>
      <c r="N45" s="10">
        <v>0</v>
      </c>
      <c r="O45" s="11">
        <f>M45-N45</f>
        <v>2.6157407407407407E-2</v>
      </c>
      <c r="P45" s="12">
        <v>5.8541666666666665E-2</v>
      </c>
      <c r="Q45" s="10">
        <v>0</v>
      </c>
      <c r="R45" s="11">
        <f>P45-Q45</f>
        <v>5.8541666666666665E-2</v>
      </c>
      <c r="S45" s="12">
        <v>3.0925925925925926E-2</v>
      </c>
      <c r="T45" s="10">
        <v>0</v>
      </c>
      <c r="U45" s="11">
        <f>S45-T45</f>
        <v>3.0925925925925926E-2</v>
      </c>
      <c r="V45" s="12">
        <v>2.3738425925925927E-2</v>
      </c>
      <c r="W45" s="10">
        <v>0</v>
      </c>
      <c r="X45" s="11">
        <f>V45-W45</f>
        <v>2.3738425925925927E-2</v>
      </c>
      <c r="Y45" s="12">
        <v>2.6481481481481481E-2</v>
      </c>
      <c r="Z45" s="10">
        <v>0</v>
      </c>
      <c r="AA45" s="11">
        <f>Y45-Z45</f>
        <v>2.6481481481481481E-2</v>
      </c>
      <c r="AB45" s="12">
        <v>5.4664351851851853E-2</v>
      </c>
      <c r="AC45" s="10">
        <v>0</v>
      </c>
      <c r="AD45" s="11">
        <f>AB45-AC45</f>
        <v>5.4664351851851853E-2</v>
      </c>
      <c r="AE45" s="19">
        <v>3.0497685185185183E-2</v>
      </c>
      <c r="AF45" s="10">
        <v>0</v>
      </c>
      <c r="AG45" s="11">
        <f>AE45-AF45</f>
        <v>3.0497685185185183E-2</v>
      </c>
      <c r="AH45" s="19">
        <v>3.8333333333333337E-2</v>
      </c>
      <c r="AI45" s="10">
        <v>0</v>
      </c>
      <c r="AJ45" s="11">
        <f>AH45-AI45</f>
        <v>3.8333333333333337E-2</v>
      </c>
      <c r="AK45" s="13">
        <f>I45+L45+O45+R45+U45+X45+AA45+AD45+AG45+AJ45</f>
        <v>0.3331365740740741</v>
      </c>
    </row>
    <row r="46" spans="1:37" ht="18" customHeight="1" x14ac:dyDescent="0.2">
      <c r="A46" s="7">
        <v>12</v>
      </c>
      <c r="B46" s="35" t="s">
        <v>76</v>
      </c>
      <c r="C46" s="35" t="s">
        <v>62</v>
      </c>
      <c r="D46" s="7" t="s">
        <v>25</v>
      </c>
      <c r="E46" s="8">
        <v>42</v>
      </c>
      <c r="F46" s="9" t="s">
        <v>32</v>
      </c>
      <c r="G46" s="10">
        <v>2.9374999999999998E-2</v>
      </c>
      <c r="H46" s="10">
        <v>0</v>
      </c>
      <c r="I46" s="11">
        <f>G46-H46</f>
        <v>2.9374999999999998E-2</v>
      </c>
      <c r="J46" s="10">
        <v>1.6261574074074074E-2</v>
      </c>
      <c r="K46" s="10">
        <v>0</v>
      </c>
      <c r="L46" s="11">
        <f>J46-K46</f>
        <v>1.6261574074074074E-2</v>
      </c>
      <c r="M46" s="12">
        <v>2.6157407407407407E-2</v>
      </c>
      <c r="N46" s="10">
        <v>0</v>
      </c>
      <c r="O46" s="11">
        <f>M46-N46</f>
        <v>2.6157407407407407E-2</v>
      </c>
      <c r="P46" s="12">
        <v>5.8541666666666665E-2</v>
      </c>
      <c r="Q46" s="10">
        <v>0</v>
      </c>
      <c r="R46" s="11">
        <f>P46-Q46</f>
        <v>5.8541666666666665E-2</v>
      </c>
      <c r="S46" s="12">
        <v>3.0925925925925926E-2</v>
      </c>
      <c r="T46" s="10">
        <v>0</v>
      </c>
      <c r="U46" s="11">
        <f>S46-T46</f>
        <v>3.0925925925925926E-2</v>
      </c>
      <c r="V46" s="12">
        <v>2.3738425925925927E-2</v>
      </c>
      <c r="W46" s="10">
        <v>0</v>
      </c>
      <c r="X46" s="11">
        <f>V46-W46</f>
        <v>2.3738425925925927E-2</v>
      </c>
      <c r="Y46" s="12">
        <v>2.6481481481481481E-2</v>
      </c>
      <c r="Z46" s="10">
        <v>0</v>
      </c>
      <c r="AA46" s="11">
        <f>Y46-Z46</f>
        <v>2.6481481481481481E-2</v>
      </c>
      <c r="AB46" s="12">
        <v>5.4664351851851853E-2</v>
      </c>
      <c r="AC46" s="10">
        <v>0</v>
      </c>
      <c r="AD46" s="11">
        <f>AB46-AC46</f>
        <v>5.4664351851851853E-2</v>
      </c>
      <c r="AE46" s="19">
        <v>3.0497685185185183E-2</v>
      </c>
      <c r="AF46" s="10">
        <v>0</v>
      </c>
      <c r="AG46" s="11">
        <f>AE46-AF46</f>
        <v>3.0497685185185183E-2</v>
      </c>
      <c r="AH46" s="19">
        <v>3.8333333333333337E-2</v>
      </c>
      <c r="AI46" s="10">
        <v>0</v>
      </c>
      <c r="AJ46" s="11">
        <f>AH46-AI46</f>
        <v>3.8333333333333337E-2</v>
      </c>
      <c r="AK46" s="13">
        <f>I46+L46+O46+R46+U46+X46+AA46+AD46+AG46+AJ46</f>
        <v>0.33497685185185183</v>
      </c>
    </row>
    <row r="47" spans="1:37" s="33" customFormat="1" ht="18" customHeight="1" x14ac:dyDescent="0.2">
      <c r="A47" s="39" t="s">
        <v>124</v>
      </c>
      <c r="B47" s="36" t="s">
        <v>67</v>
      </c>
      <c r="C47" s="36" t="s">
        <v>109</v>
      </c>
      <c r="D47" s="26" t="s">
        <v>25</v>
      </c>
      <c r="E47" s="27">
        <v>43</v>
      </c>
      <c r="F47" s="28" t="s">
        <v>72</v>
      </c>
      <c r="G47" s="30">
        <v>2.8009259259259258E-2</v>
      </c>
      <c r="H47" s="30">
        <v>0</v>
      </c>
      <c r="I47" s="31">
        <f t="shared" ref="I47:I50" si="23">G47-H47</f>
        <v>2.8009259259259258E-2</v>
      </c>
      <c r="J47" s="29">
        <v>2.4548611111111111E-2</v>
      </c>
      <c r="K47" s="30">
        <v>0</v>
      </c>
      <c r="L47" s="31">
        <f t="shared" ref="L47:L50" si="24">J47-K47</f>
        <v>2.4548611111111111E-2</v>
      </c>
      <c r="M47" s="29">
        <v>2.6157407407407407E-2</v>
      </c>
      <c r="N47" s="30">
        <v>0</v>
      </c>
      <c r="O47" s="31">
        <f t="shared" ref="O47:O50" si="25">M47-N47</f>
        <v>2.6157407407407407E-2</v>
      </c>
      <c r="P47" s="29">
        <v>5.8541666666666665E-2</v>
      </c>
      <c r="Q47" s="30">
        <v>0</v>
      </c>
      <c r="R47" s="31">
        <f t="shared" ref="R47:R50" si="26">P47-Q47</f>
        <v>5.8541666666666665E-2</v>
      </c>
      <c r="S47" s="29">
        <v>3.0925925925925926E-2</v>
      </c>
      <c r="T47" s="30">
        <v>0</v>
      </c>
      <c r="U47" s="31">
        <f t="shared" ref="U47:U50" si="27">S47-T47</f>
        <v>3.0925925925925926E-2</v>
      </c>
      <c r="V47" s="29">
        <v>2.3738425925925927E-2</v>
      </c>
      <c r="W47" s="30">
        <v>0</v>
      </c>
      <c r="X47" s="31">
        <f t="shared" ref="X47:X50" si="28">V47-W47</f>
        <v>2.3738425925925927E-2</v>
      </c>
      <c r="Y47" s="29">
        <v>2.6481481481481481E-2</v>
      </c>
      <c r="Z47" s="30">
        <v>0</v>
      </c>
      <c r="AA47" s="31">
        <f t="shared" ref="AA47:AA50" si="29">Y47-Z47</f>
        <v>2.6481481481481481E-2</v>
      </c>
      <c r="AB47" s="29">
        <v>5.4664351851851853E-2</v>
      </c>
      <c r="AC47" s="30">
        <v>0</v>
      </c>
      <c r="AD47" s="31">
        <f t="shared" ref="AD47:AD50" si="30">AB47-AC47</f>
        <v>5.4664351851851853E-2</v>
      </c>
      <c r="AE47" s="30">
        <v>3.0497685185185183E-2</v>
      </c>
      <c r="AF47" s="30">
        <v>0</v>
      </c>
      <c r="AG47" s="31">
        <f t="shared" ref="AG47:AG50" si="31">AE47-AF47</f>
        <v>3.0497685185185183E-2</v>
      </c>
      <c r="AH47" s="30">
        <v>0</v>
      </c>
      <c r="AI47" s="30">
        <v>0</v>
      </c>
      <c r="AJ47" s="31">
        <f t="shared" ref="AJ47:AJ50" si="32">AH47-AI47</f>
        <v>0</v>
      </c>
      <c r="AK47" s="32">
        <f t="shared" ref="AK47:AK50" si="33">I47+L47+O47+R47+U47+X47+AA47+AD47+AG47+AJ47</f>
        <v>0.30356481481481484</v>
      </c>
    </row>
    <row r="48" spans="1:37" s="33" customFormat="1" ht="18" customHeight="1" x14ac:dyDescent="0.2">
      <c r="A48" s="39" t="s">
        <v>124</v>
      </c>
      <c r="B48" s="37" t="s">
        <v>82</v>
      </c>
      <c r="C48" s="37" t="s">
        <v>83</v>
      </c>
      <c r="D48" s="26" t="s">
        <v>25</v>
      </c>
      <c r="E48" s="27">
        <v>45</v>
      </c>
      <c r="F48" s="28" t="s">
        <v>43</v>
      </c>
      <c r="G48" s="30">
        <v>3.3321759259259259E-2</v>
      </c>
      <c r="H48" s="30">
        <v>1.9675925925925926E-4</v>
      </c>
      <c r="I48" s="31">
        <f t="shared" si="23"/>
        <v>3.3125000000000002E-2</v>
      </c>
      <c r="J48" s="29">
        <v>2.4548611111111111E-2</v>
      </c>
      <c r="K48" s="30">
        <v>0</v>
      </c>
      <c r="L48" s="31">
        <f t="shared" si="24"/>
        <v>2.4548611111111111E-2</v>
      </c>
      <c r="M48" s="29">
        <v>2.6157407407407407E-2</v>
      </c>
      <c r="N48" s="30">
        <v>0</v>
      </c>
      <c r="O48" s="31">
        <f t="shared" si="25"/>
        <v>2.6157407407407407E-2</v>
      </c>
      <c r="P48" s="29">
        <v>5.8541666666666665E-2</v>
      </c>
      <c r="Q48" s="30">
        <v>0</v>
      </c>
      <c r="R48" s="31">
        <f t="shared" si="26"/>
        <v>5.8541666666666665E-2</v>
      </c>
      <c r="S48" s="29">
        <v>3.0925925925925926E-2</v>
      </c>
      <c r="T48" s="30">
        <v>0</v>
      </c>
      <c r="U48" s="31">
        <f t="shared" si="27"/>
        <v>3.0925925925925926E-2</v>
      </c>
      <c r="V48" s="29">
        <v>2.3738425925925927E-2</v>
      </c>
      <c r="W48" s="30">
        <v>0</v>
      </c>
      <c r="X48" s="31">
        <f t="shared" si="28"/>
        <v>2.3738425925925927E-2</v>
      </c>
      <c r="Y48" s="29">
        <v>2.6481481481481481E-2</v>
      </c>
      <c r="Z48" s="30">
        <v>0</v>
      </c>
      <c r="AA48" s="31">
        <f t="shared" si="29"/>
        <v>2.6481481481481481E-2</v>
      </c>
      <c r="AB48" s="29">
        <v>5.4664351851851853E-2</v>
      </c>
      <c r="AC48" s="30">
        <v>0</v>
      </c>
      <c r="AD48" s="31">
        <f t="shared" si="30"/>
        <v>5.4664351851851853E-2</v>
      </c>
      <c r="AE48" s="30">
        <v>3.0497685185185183E-2</v>
      </c>
      <c r="AF48" s="30">
        <v>0</v>
      </c>
      <c r="AG48" s="31">
        <f t="shared" si="31"/>
        <v>3.0497685185185183E-2</v>
      </c>
      <c r="AH48" s="30">
        <v>0</v>
      </c>
      <c r="AI48" s="30">
        <v>0</v>
      </c>
      <c r="AJ48" s="31">
        <f t="shared" si="32"/>
        <v>0</v>
      </c>
      <c r="AK48" s="32">
        <f t="shared" si="33"/>
        <v>0.30868055555555557</v>
      </c>
    </row>
    <row r="49" spans="1:37" s="33" customFormat="1" ht="18" customHeight="1" x14ac:dyDescent="0.2">
      <c r="A49" s="39" t="s">
        <v>124</v>
      </c>
      <c r="B49" s="37" t="s">
        <v>84</v>
      </c>
      <c r="C49" s="37" t="s">
        <v>85</v>
      </c>
      <c r="D49" s="26" t="s">
        <v>25</v>
      </c>
      <c r="E49" s="27">
        <v>43</v>
      </c>
      <c r="F49" s="28" t="s">
        <v>43</v>
      </c>
      <c r="G49" s="30">
        <v>3.3321759259259259E-2</v>
      </c>
      <c r="H49" s="30">
        <v>1.273148148148148E-4</v>
      </c>
      <c r="I49" s="31">
        <f t="shared" si="23"/>
        <v>3.3194444444444443E-2</v>
      </c>
      <c r="J49" s="29">
        <v>2.4548611111111111E-2</v>
      </c>
      <c r="K49" s="30">
        <v>0</v>
      </c>
      <c r="L49" s="31">
        <f t="shared" si="24"/>
        <v>2.4548611111111111E-2</v>
      </c>
      <c r="M49" s="29">
        <v>2.6157407407407407E-2</v>
      </c>
      <c r="N49" s="30">
        <v>0</v>
      </c>
      <c r="O49" s="31">
        <f t="shared" si="25"/>
        <v>2.6157407407407407E-2</v>
      </c>
      <c r="P49" s="29">
        <v>5.8541666666666665E-2</v>
      </c>
      <c r="Q49" s="30">
        <v>0</v>
      </c>
      <c r="R49" s="31">
        <f t="shared" si="26"/>
        <v>5.8541666666666665E-2</v>
      </c>
      <c r="S49" s="29">
        <v>3.0925925925925926E-2</v>
      </c>
      <c r="T49" s="30">
        <v>0</v>
      </c>
      <c r="U49" s="31">
        <f t="shared" si="27"/>
        <v>3.0925925925925926E-2</v>
      </c>
      <c r="V49" s="29">
        <v>2.3738425925925927E-2</v>
      </c>
      <c r="W49" s="30">
        <v>0</v>
      </c>
      <c r="X49" s="31">
        <f t="shared" si="28"/>
        <v>2.3738425925925927E-2</v>
      </c>
      <c r="Y49" s="29">
        <v>2.6481481481481481E-2</v>
      </c>
      <c r="Z49" s="30">
        <v>0</v>
      </c>
      <c r="AA49" s="31">
        <f t="shared" si="29"/>
        <v>2.6481481481481481E-2</v>
      </c>
      <c r="AB49" s="29">
        <v>5.4664351851851853E-2</v>
      </c>
      <c r="AC49" s="30">
        <v>0</v>
      </c>
      <c r="AD49" s="31">
        <f t="shared" si="30"/>
        <v>5.4664351851851853E-2</v>
      </c>
      <c r="AE49" s="30">
        <v>3.0497685185185183E-2</v>
      </c>
      <c r="AF49" s="30">
        <v>0</v>
      </c>
      <c r="AG49" s="31">
        <f t="shared" si="31"/>
        <v>3.0497685185185183E-2</v>
      </c>
      <c r="AH49" s="30">
        <v>0</v>
      </c>
      <c r="AI49" s="30">
        <v>0</v>
      </c>
      <c r="AJ49" s="31">
        <f t="shared" si="32"/>
        <v>0</v>
      </c>
      <c r="AK49" s="32">
        <f t="shared" si="33"/>
        <v>0.30875000000000002</v>
      </c>
    </row>
    <row r="50" spans="1:37" s="33" customFormat="1" ht="18" customHeight="1" x14ac:dyDescent="0.2">
      <c r="A50" s="39" t="s">
        <v>124</v>
      </c>
      <c r="B50" s="37" t="s">
        <v>106</v>
      </c>
      <c r="C50" s="37" t="s">
        <v>79</v>
      </c>
      <c r="D50" s="26" t="s">
        <v>25</v>
      </c>
      <c r="E50" s="27">
        <v>41</v>
      </c>
      <c r="F50" s="28" t="s">
        <v>107</v>
      </c>
      <c r="G50" s="29">
        <v>3.8263888888888889E-2</v>
      </c>
      <c r="H50" s="30">
        <v>0</v>
      </c>
      <c r="I50" s="31">
        <f t="shared" si="23"/>
        <v>3.8263888888888889E-2</v>
      </c>
      <c r="J50" s="29">
        <v>2.4548611111111111E-2</v>
      </c>
      <c r="K50" s="30">
        <v>0</v>
      </c>
      <c r="L50" s="31">
        <f t="shared" si="24"/>
        <v>2.4548611111111111E-2</v>
      </c>
      <c r="M50" s="29">
        <v>2.6157407407407407E-2</v>
      </c>
      <c r="N50" s="30">
        <v>0</v>
      </c>
      <c r="O50" s="31">
        <f t="shared" si="25"/>
        <v>2.6157407407407407E-2</v>
      </c>
      <c r="P50" s="29">
        <v>5.8541666666666665E-2</v>
      </c>
      <c r="Q50" s="30">
        <v>0</v>
      </c>
      <c r="R50" s="31">
        <f t="shared" si="26"/>
        <v>5.8541666666666665E-2</v>
      </c>
      <c r="S50" s="29">
        <v>3.0925925925925926E-2</v>
      </c>
      <c r="T50" s="30">
        <v>0</v>
      </c>
      <c r="U50" s="31">
        <f t="shared" si="27"/>
        <v>3.0925925925925926E-2</v>
      </c>
      <c r="V50" s="29">
        <v>2.3738425925925927E-2</v>
      </c>
      <c r="W50" s="30">
        <v>0</v>
      </c>
      <c r="X50" s="31">
        <f t="shared" si="28"/>
        <v>2.3738425925925927E-2</v>
      </c>
      <c r="Y50" s="29">
        <v>2.6481481481481481E-2</v>
      </c>
      <c r="Z50" s="30">
        <v>0</v>
      </c>
      <c r="AA50" s="31">
        <f t="shared" si="29"/>
        <v>2.6481481481481481E-2</v>
      </c>
      <c r="AB50" s="29">
        <v>5.4664351851851853E-2</v>
      </c>
      <c r="AC50" s="30">
        <v>0</v>
      </c>
      <c r="AD50" s="31">
        <f t="shared" si="30"/>
        <v>5.4664351851851853E-2</v>
      </c>
      <c r="AE50" s="30">
        <v>3.0497685185185183E-2</v>
      </c>
      <c r="AF50" s="30">
        <v>0</v>
      </c>
      <c r="AG50" s="31">
        <f t="shared" si="31"/>
        <v>3.0497685185185183E-2</v>
      </c>
      <c r="AH50" s="30">
        <v>0</v>
      </c>
      <c r="AI50" s="30">
        <v>0</v>
      </c>
      <c r="AJ50" s="31">
        <f t="shared" si="32"/>
        <v>0</v>
      </c>
      <c r="AK50" s="32">
        <f t="shared" si="33"/>
        <v>0.31381944444444443</v>
      </c>
    </row>
    <row r="51" spans="1:37" s="17" customFormat="1" ht="18" customHeight="1" x14ac:dyDescent="0.2">
      <c r="A51" s="7"/>
      <c r="B51" s="35"/>
      <c r="C51" s="35"/>
      <c r="D51" s="7"/>
      <c r="E51" s="8"/>
      <c r="F51" s="9"/>
      <c r="G51" s="18"/>
      <c r="H51" s="24"/>
      <c r="I51" s="25"/>
      <c r="J51" s="18"/>
      <c r="K51" s="10"/>
      <c r="L51" s="11"/>
      <c r="M51" s="10"/>
      <c r="N51" s="10"/>
      <c r="O51" s="11"/>
      <c r="P51" s="10"/>
      <c r="Q51" s="10"/>
      <c r="R51" s="11"/>
      <c r="S51" s="10"/>
      <c r="T51" s="10"/>
      <c r="U51" s="11"/>
      <c r="V51" s="10"/>
      <c r="W51" s="10"/>
      <c r="X51" s="11"/>
      <c r="Y51" s="10"/>
      <c r="Z51" s="10"/>
      <c r="AA51" s="11"/>
      <c r="AB51" s="10"/>
      <c r="AC51" s="10"/>
      <c r="AD51" s="11"/>
      <c r="AE51" s="10"/>
      <c r="AF51" s="10"/>
      <c r="AG51" s="11"/>
      <c r="AH51" s="10"/>
      <c r="AI51" s="10"/>
      <c r="AJ51" s="11"/>
      <c r="AK51" s="13"/>
    </row>
    <row r="52" spans="1:37" s="17" customFormat="1" ht="18" customHeight="1" x14ac:dyDescent="0.2">
      <c r="A52" s="20" t="s">
        <v>122</v>
      </c>
      <c r="B52" s="35"/>
      <c r="C52" s="35"/>
      <c r="D52" s="7"/>
      <c r="E52" s="8"/>
      <c r="F52" s="9"/>
      <c r="G52" s="18"/>
      <c r="H52" s="24"/>
      <c r="I52" s="25"/>
      <c r="J52" s="18"/>
      <c r="K52" s="10"/>
      <c r="L52" s="11"/>
      <c r="M52" s="10"/>
      <c r="N52" s="10"/>
      <c r="O52" s="11"/>
      <c r="P52" s="10"/>
      <c r="Q52" s="10"/>
      <c r="R52" s="11"/>
      <c r="S52" s="10"/>
      <c r="T52" s="10"/>
      <c r="U52" s="11"/>
      <c r="V52" s="10"/>
      <c r="W52" s="10"/>
      <c r="X52" s="11"/>
      <c r="Y52" s="10"/>
      <c r="Z52" s="10"/>
      <c r="AA52" s="11"/>
      <c r="AB52" s="10"/>
      <c r="AC52" s="10"/>
      <c r="AD52" s="11"/>
      <c r="AE52" s="10"/>
      <c r="AF52" s="10"/>
      <c r="AG52" s="11"/>
      <c r="AH52" s="10"/>
      <c r="AI52" s="10"/>
      <c r="AJ52" s="11"/>
      <c r="AK52" s="13"/>
    </row>
    <row r="53" spans="1:37" ht="18" customHeight="1" x14ac:dyDescent="0.2">
      <c r="A53" s="7">
        <v>1</v>
      </c>
      <c r="B53" s="35" t="s">
        <v>44</v>
      </c>
      <c r="C53" s="35" t="s">
        <v>45</v>
      </c>
      <c r="D53" s="7" t="s">
        <v>25</v>
      </c>
      <c r="E53" s="8">
        <v>46</v>
      </c>
      <c r="F53" s="9" t="s">
        <v>46</v>
      </c>
      <c r="G53" s="10">
        <v>2.4409722222222222E-2</v>
      </c>
      <c r="H53" s="10">
        <v>4.7453703703703704E-4</v>
      </c>
      <c r="I53" s="11">
        <f>G53-H53</f>
        <v>2.3935185185185184E-2</v>
      </c>
      <c r="J53" s="10">
        <v>1.4270833333333333E-2</v>
      </c>
      <c r="K53" s="10">
        <v>0</v>
      </c>
      <c r="L53" s="11">
        <f>J53-K53</f>
        <v>1.4270833333333333E-2</v>
      </c>
      <c r="M53" s="12">
        <v>2.6157407407407407E-2</v>
      </c>
      <c r="N53" s="10">
        <v>0</v>
      </c>
      <c r="O53" s="11">
        <f>M53-N53</f>
        <v>2.6157407407407407E-2</v>
      </c>
      <c r="P53" s="10">
        <v>3.5972222222222225E-2</v>
      </c>
      <c r="Q53" s="10">
        <v>0</v>
      </c>
      <c r="R53" s="11">
        <f>P53-Q53</f>
        <v>3.5972222222222225E-2</v>
      </c>
      <c r="S53" s="16">
        <v>2.1759259259259259E-2</v>
      </c>
      <c r="T53" s="10">
        <v>0</v>
      </c>
      <c r="U53" s="11">
        <v>2.1759259259259259E-2</v>
      </c>
      <c r="V53" s="10">
        <v>1.4189814814814815E-2</v>
      </c>
      <c r="W53" s="10">
        <v>0</v>
      </c>
      <c r="X53" s="11">
        <v>1.4189814814814815E-2</v>
      </c>
      <c r="Y53" s="10">
        <v>1.7384259259259259E-2</v>
      </c>
      <c r="Z53" s="10">
        <v>0</v>
      </c>
      <c r="AA53" s="11">
        <f>Y53-Z53</f>
        <v>1.7384259259259259E-2</v>
      </c>
      <c r="AB53" s="10">
        <v>3.5983796296296298E-2</v>
      </c>
      <c r="AC53" s="10">
        <v>0</v>
      </c>
      <c r="AD53" s="11">
        <f>AB53-AC53</f>
        <v>3.5983796296296298E-2</v>
      </c>
      <c r="AE53" s="10">
        <v>2.1956018518518517E-2</v>
      </c>
      <c r="AF53" s="10">
        <v>0</v>
      </c>
      <c r="AG53" s="11">
        <f>AE53-AF53</f>
        <v>2.1956018518518517E-2</v>
      </c>
      <c r="AH53" s="10">
        <v>2.417824074074074E-2</v>
      </c>
      <c r="AI53" s="10">
        <v>4.8611111111111104E-4</v>
      </c>
      <c r="AJ53" s="11">
        <f>AH53-AI53</f>
        <v>2.3692129629629629E-2</v>
      </c>
      <c r="AK53" s="13">
        <f>I53+L53+O53+R53+U53+X53+AA53+AD53+AG53+AJ53</f>
        <v>0.23530092592592594</v>
      </c>
    </row>
    <row r="54" spans="1:37" ht="18" customHeight="1" x14ac:dyDescent="0.2">
      <c r="A54" s="7">
        <v>2</v>
      </c>
      <c r="B54" s="34" t="s">
        <v>66</v>
      </c>
      <c r="C54" s="34" t="s">
        <v>67</v>
      </c>
      <c r="D54" s="7" t="s">
        <v>25</v>
      </c>
      <c r="E54" s="8">
        <v>47</v>
      </c>
      <c r="F54" s="9" t="s">
        <v>68</v>
      </c>
      <c r="G54" s="10">
        <v>2.8287037037037038E-2</v>
      </c>
      <c r="H54" s="10">
        <v>3.2407407407407406E-4</v>
      </c>
      <c r="I54" s="11">
        <f>G54-H54</f>
        <v>2.7962962962962964E-2</v>
      </c>
      <c r="J54" s="10">
        <v>1.6354166666666666E-2</v>
      </c>
      <c r="K54" s="10">
        <v>0</v>
      </c>
      <c r="L54" s="11">
        <f>J54-K54</f>
        <v>1.6354166666666666E-2</v>
      </c>
      <c r="M54" s="10">
        <v>2.0069444444444445E-2</v>
      </c>
      <c r="N54" s="10">
        <v>0</v>
      </c>
      <c r="O54" s="11">
        <f>M54-N54</f>
        <v>2.0069444444444445E-2</v>
      </c>
      <c r="P54" s="10">
        <v>4.403935185185185E-2</v>
      </c>
      <c r="Q54" s="10">
        <v>0</v>
      </c>
      <c r="R54" s="11">
        <f>P54-Q54</f>
        <v>4.403935185185185E-2</v>
      </c>
      <c r="S54" s="10">
        <v>2.4386574074074074E-2</v>
      </c>
      <c r="T54" s="10">
        <v>0</v>
      </c>
      <c r="U54" s="11">
        <f>S54-T54</f>
        <v>2.4386574074074074E-2</v>
      </c>
      <c r="V54" s="10">
        <v>1.5381944444444445E-2</v>
      </c>
      <c r="W54" s="10">
        <v>0</v>
      </c>
      <c r="X54" s="11">
        <f>V54-W54</f>
        <v>1.5381944444444445E-2</v>
      </c>
      <c r="Y54" s="10">
        <v>1.7615740740740741E-2</v>
      </c>
      <c r="Z54" s="10">
        <v>0</v>
      </c>
      <c r="AA54" s="11">
        <f>Y54-Z54</f>
        <v>1.7615740740740741E-2</v>
      </c>
      <c r="AB54" s="10">
        <v>3.9976851851851854E-2</v>
      </c>
      <c r="AC54" s="10">
        <v>0</v>
      </c>
      <c r="AD54" s="11">
        <f>AB54-AC54</f>
        <v>3.9976851851851854E-2</v>
      </c>
      <c r="AE54" s="10">
        <v>2.357638888888889E-2</v>
      </c>
      <c r="AF54" s="10">
        <v>6.9444444444444447E-4</v>
      </c>
      <c r="AG54" s="11">
        <f>AE54-AF54</f>
        <v>2.2881944444444444E-2</v>
      </c>
      <c r="AH54" s="10">
        <v>2.6458333333333334E-2</v>
      </c>
      <c r="AI54" s="10">
        <v>3.8194444444444446E-4</v>
      </c>
      <c r="AJ54" s="11">
        <f>AH54-AI54</f>
        <v>2.6076388888888889E-2</v>
      </c>
      <c r="AK54" s="13">
        <f>I54+L54+O54+R54+U54+X54+AA54+AD54+AG54+AJ54</f>
        <v>0.25474537037037037</v>
      </c>
    </row>
    <row r="55" spans="1:37" ht="18" customHeight="1" x14ac:dyDescent="0.2">
      <c r="A55" s="7">
        <v>3</v>
      </c>
      <c r="B55" s="35" t="s">
        <v>110</v>
      </c>
      <c r="C55" s="35" t="s">
        <v>111</v>
      </c>
      <c r="D55" s="7" t="s">
        <v>25</v>
      </c>
      <c r="E55" s="8">
        <v>46</v>
      </c>
      <c r="F55" s="9" t="s">
        <v>65</v>
      </c>
      <c r="G55" s="12">
        <v>3.8263888888888889E-2</v>
      </c>
      <c r="H55" s="10">
        <v>0</v>
      </c>
      <c r="I55" s="11">
        <f>G55-H55</f>
        <v>3.8263888888888889E-2</v>
      </c>
      <c r="J55" s="10">
        <v>1.7893518518518517E-2</v>
      </c>
      <c r="K55" s="10">
        <v>0</v>
      </c>
      <c r="L55" s="11">
        <f>J55-K55</f>
        <v>1.7893518518518517E-2</v>
      </c>
      <c r="M55" s="10">
        <v>2.1307870370370369E-2</v>
      </c>
      <c r="N55" s="10">
        <v>0</v>
      </c>
      <c r="O55" s="11">
        <f>M55-N55</f>
        <v>2.1307870370370369E-2</v>
      </c>
      <c r="P55" s="10">
        <v>3.9490740740740743E-2</v>
      </c>
      <c r="Q55" s="10">
        <v>0</v>
      </c>
      <c r="R55" s="11">
        <f>P55-Q55</f>
        <v>3.9490740740740743E-2</v>
      </c>
      <c r="S55" s="10">
        <v>2.0393518518518519E-2</v>
      </c>
      <c r="T55" s="10">
        <v>0</v>
      </c>
      <c r="U55" s="11">
        <f>S55-T55</f>
        <v>2.0393518518518519E-2</v>
      </c>
      <c r="V55" s="10">
        <v>1.7476851851851851E-2</v>
      </c>
      <c r="W55" s="10">
        <v>0</v>
      </c>
      <c r="X55" s="11">
        <f>V55-W55</f>
        <v>1.7476851851851851E-2</v>
      </c>
      <c r="Y55" s="10">
        <v>1.6111111111111111E-2</v>
      </c>
      <c r="Z55" s="10">
        <v>0</v>
      </c>
      <c r="AA55" s="11">
        <f>Y55-Z55</f>
        <v>1.6111111111111111E-2</v>
      </c>
      <c r="AB55" s="10">
        <v>3.9421296296296295E-2</v>
      </c>
      <c r="AC55" s="10">
        <v>0</v>
      </c>
      <c r="AD55" s="11">
        <f>AB55-AC55</f>
        <v>3.9421296296296295E-2</v>
      </c>
      <c r="AE55" s="10">
        <v>2.4849537037037038E-2</v>
      </c>
      <c r="AF55" s="10">
        <v>0</v>
      </c>
      <c r="AG55" s="11">
        <f>AE55-AF55</f>
        <v>2.4849537037037038E-2</v>
      </c>
      <c r="AH55" s="10">
        <v>2.3043981481481481E-2</v>
      </c>
      <c r="AI55" s="10">
        <v>3.5879629629629635E-4</v>
      </c>
      <c r="AJ55" s="11">
        <f>AH55-AI55</f>
        <v>2.2685185185185183E-2</v>
      </c>
      <c r="AK55" s="13">
        <f>I55+L55+O55+R55+U55+X55+AA55+AD55+AG55+AJ55</f>
        <v>0.25789351851851849</v>
      </c>
    </row>
    <row r="56" spans="1:37" ht="18" customHeight="1" x14ac:dyDescent="0.2">
      <c r="A56" s="7">
        <v>4</v>
      </c>
      <c r="B56" s="34" t="s">
        <v>74</v>
      </c>
      <c r="C56" s="34" t="s">
        <v>75</v>
      </c>
      <c r="D56" s="7" t="s">
        <v>25</v>
      </c>
      <c r="E56" s="8">
        <v>47</v>
      </c>
      <c r="F56" s="9" t="s">
        <v>43</v>
      </c>
      <c r="G56" s="10">
        <v>2.8750000000000001E-2</v>
      </c>
      <c r="H56" s="10">
        <v>1.8518518518518518E-4</v>
      </c>
      <c r="I56" s="11">
        <f>G56-H56</f>
        <v>2.8564814814814817E-2</v>
      </c>
      <c r="J56" s="12">
        <v>2.4548611111111111E-2</v>
      </c>
      <c r="K56" s="10">
        <v>0</v>
      </c>
      <c r="L56" s="11">
        <f>J56-K56</f>
        <v>2.4548611111111111E-2</v>
      </c>
      <c r="M56" s="12">
        <v>2.6157407407407407E-2</v>
      </c>
      <c r="N56" s="10">
        <v>0</v>
      </c>
      <c r="O56" s="11">
        <f>M56-N56</f>
        <v>2.6157407407407407E-2</v>
      </c>
      <c r="P56" s="12">
        <v>5.8541666666666665E-2</v>
      </c>
      <c r="Q56" s="10">
        <v>0</v>
      </c>
      <c r="R56" s="11">
        <f>P56-Q56</f>
        <v>5.8541666666666665E-2</v>
      </c>
      <c r="S56" s="12">
        <v>3.0925925925925926E-2</v>
      </c>
      <c r="T56" s="10">
        <v>0</v>
      </c>
      <c r="U56" s="11">
        <f>S56-T56</f>
        <v>3.0925925925925926E-2</v>
      </c>
      <c r="V56" s="12">
        <v>2.3738425925925927E-2</v>
      </c>
      <c r="W56" s="10">
        <v>0</v>
      </c>
      <c r="X56" s="11">
        <f>V56-W56</f>
        <v>2.3738425925925927E-2</v>
      </c>
      <c r="Y56" s="12">
        <v>2.6481481481481481E-2</v>
      </c>
      <c r="Z56" s="10">
        <v>0</v>
      </c>
      <c r="AA56" s="11">
        <f>Y56-Z56</f>
        <v>2.6481481481481481E-2</v>
      </c>
      <c r="AB56" s="12">
        <v>5.4664351851851853E-2</v>
      </c>
      <c r="AC56" s="10">
        <v>0</v>
      </c>
      <c r="AD56" s="11">
        <f>AB56-AC56</f>
        <v>5.4664351851851853E-2</v>
      </c>
      <c r="AE56" s="10">
        <v>2.7581018518518519E-2</v>
      </c>
      <c r="AF56" s="10">
        <v>4.3981481481481481E-4</v>
      </c>
      <c r="AG56" s="11">
        <f>AE56-AF56</f>
        <v>2.7141203703703702E-2</v>
      </c>
      <c r="AH56" s="19">
        <v>3.8333333333333337E-2</v>
      </c>
      <c r="AI56" s="10">
        <v>0</v>
      </c>
      <c r="AJ56" s="11">
        <f>AH56-AI56</f>
        <v>3.8333333333333337E-2</v>
      </c>
      <c r="AK56" s="13">
        <f>I56+L56+O56+R56+U56+X56+AA56+AD56+AG56+AJ56</f>
        <v>0.33909722222222222</v>
      </c>
    </row>
    <row r="57" spans="1:37" s="17" customFormat="1" ht="18" customHeight="1" x14ac:dyDescent="0.2">
      <c r="A57" s="7"/>
      <c r="B57" s="34"/>
      <c r="C57" s="34"/>
      <c r="D57" s="7"/>
      <c r="E57" s="8"/>
      <c r="F57" s="9"/>
      <c r="G57" s="10"/>
      <c r="H57" s="10"/>
      <c r="I57" s="11"/>
      <c r="J57" s="18"/>
      <c r="K57" s="24"/>
      <c r="L57" s="25"/>
      <c r="M57" s="18"/>
      <c r="N57" s="24"/>
      <c r="O57" s="25"/>
      <c r="P57" s="18"/>
      <c r="Q57" s="24"/>
      <c r="R57" s="25"/>
      <c r="S57" s="18"/>
      <c r="T57" s="24"/>
      <c r="U57" s="25"/>
      <c r="V57" s="18"/>
      <c r="W57" s="24"/>
      <c r="X57" s="25"/>
      <c r="Y57" s="18"/>
      <c r="Z57" s="24"/>
      <c r="AA57" s="25"/>
      <c r="AB57" s="18"/>
      <c r="AC57" s="10"/>
      <c r="AD57" s="11"/>
      <c r="AE57" s="10"/>
      <c r="AF57" s="10"/>
      <c r="AG57" s="11"/>
      <c r="AH57" s="10"/>
      <c r="AI57" s="10"/>
      <c r="AJ57" s="11"/>
      <c r="AK57" s="13"/>
    </row>
    <row r="58" spans="1:37" s="17" customFormat="1" ht="18" customHeight="1" x14ac:dyDescent="0.2">
      <c r="A58" s="20" t="s">
        <v>123</v>
      </c>
      <c r="B58" s="34"/>
      <c r="C58" s="34"/>
      <c r="D58" s="7"/>
      <c r="E58" s="8"/>
      <c r="F58" s="9"/>
      <c r="G58" s="10"/>
      <c r="H58" s="10"/>
      <c r="I58" s="11"/>
      <c r="J58" s="18"/>
      <c r="K58" s="24"/>
      <c r="L58" s="25"/>
      <c r="M58" s="18"/>
      <c r="N58" s="24"/>
      <c r="O58" s="25"/>
      <c r="P58" s="18"/>
      <c r="Q58" s="24"/>
      <c r="R58" s="25"/>
      <c r="S58" s="18"/>
      <c r="T58" s="24"/>
      <c r="U58" s="25"/>
      <c r="V58" s="18"/>
      <c r="W58" s="24"/>
      <c r="X58" s="25"/>
      <c r="Y58" s="18"/>
      <c r="Z58" s="24"/>
      <c r="AA58" s="25"/>
      <c r="AB58" s="18"/>
      <c r="AC58" s="10"/>
      <c r="AD58" s="11"/>
      <c r="AE58" s="10"/>
      <c r="AF58" s="10"/>
      <c r="AG58" s="11"/>
      <c r="AH58" s="10"/>
      <c r="AI58" s="10"/>
      <c r="AJ58" s="11"/>
      <c r="AK58" s="13"/>
    </row>
    <row r="59" spans="1:37" ht="18" customHeight="1" x14ac:dyDescent="0.2">
      <c r="A59" s="7">
        <v>1</v>
      </c>
      <c r="B59" s="34" t="s">
        <v>63</v>
      </c>
      <c r="C59" s="34" t="s">
        <v>64</v>
      </c>
      <c r="D59" s="7" t="s">
        <v>25</v>
      </c>
      <c r="E59" s="8">
        <v>54</v>
      </c>
      <c r="F59" s="9" t="s">
        <v>65</v>
      </c>
      <c r="G59" s="10">
        <v>2.8171296296296295E-2</v>
      </c>
      <c r="H59" s="10">
        <v>2.199074074074074E-4</v>
      </c>
      <c r="I59" s="11">
        <f>G59-H59</f>
        <v>2.7951388888888887E-2</v>
      </c>
      <c r="J59" s="10">
        <v>1.6157407407407409E-2</v>
      </c>
      <c r="K59" s="10">
        <v>0</v>
      </c>
      <c r="L59" s="11">
        <f>J59-K59</f>
        <v>1.6157407407407409E-2</v>
      </c>
      <c r="M59" s="10">
        <v>1.8449074074074073E-2</v>
      </c>
      <c r="N59" s="10">
        <v>0</v>
      </c>
      <c r="O59" s="11">
        <f>M59-N59</f>
        <v>1.8449074074074073E-2</v>
      </c>
      <c r="P59" s="10">
        <v>4.5717592592592594E-2</v>
      </c>
      <c r="Q59" s="10">
        <v>0</v>
      </c>
      <c r="R59" s="11">
        <f>P59-Q59</f>
        <v>4.5717592592592594E-2</v>
      </c>
      <c r="S59" s="10">
        <v>2.5034722222222222E-2</v>
      </c>
      <c r="T59" s="10">
        <v>0</v>
      </c>
      <c r="U59" s="11">
        <f>S59-T59</f>
        <v>2.5034722222222222E-2</v>
      </c>
      <c r="V59" s="10">
        <v>1.6087962962962964E-2</v>
      </c>
      <c r="W59" s="10">
        <v>0</v>
      </c>
      <c r="X59" s="11">
        <f>V59-W59</f>
        <v>1.6087962962962964E-2</v>
      </c>
      <c r="Y59" s="10">
        <v>1.7893518518518517E-2</v>
      </c>
      <c r="Z59" s="10">
        <v>0</v>
      </c>
      <c r="AA59" s="11">
        <f>Y59-Z59</f>
        <v>1.7893518518518517E-2</v>
      </c>
      <c r="AB59" s="12">
        <v>5.4664351851851853E-2</v>
      </c>
      <c r="AC59" s="10">
        <v>0</v>
      </c>
      <c r="AD59" s="11">
        <v>3.7986111111111109E-2</v>
      </c>
      <c r="AE59" s="10">
        <v>2.4097222222222221E-2</v>
      </c>
      <c r="AF59" s="10">
        <v>4.1666666666666669E-4</v>
      </c>
      <c r="AG59" s="11">
        <f>AE59-AF59</f>
        <v>2.3680555555555555E-2</v>
      </c>
      <c r="AH59" s="10">
        <v>2.5937500000000002E-2</v>
      </c>
      <c r="AI59" s="10">
        <v>3.2407407407407406E-4</v>
      </c>
      <c r="AJ59" s="11">
        <f>AH59-AI59</f>
        <v>2.5613425925925928E-2</v>
      </c>
      <c r="AK59" s="13">
        <f>I59+L59+O59+R59+U59+X59+AA59+AD59+AG59+AJ59</f>
        <v>0.25457175925925929</v>
      </c>
    </row>
    <row r="60" spans="1:37" ht="18" customHeight="1" x14ac:dyDescent="0.2">
      <c r="A60" s="7">
        <v>2</v>
      </c>
      <c r="B60" s="35" t="s">
        <v>89</v>
      </c>
      <c r="C60" s="35" t="s">
        <v>90</v>
      </c>
      <c r="D60" s="7" t="s">
        <v>25</v>
      </c>
      <c r="E60" s="8">
        <v>69</v>
      </c>
      <c r="F60" s="9" t="s">
        <v>46</v>
      </c>
      <c r="G60" s="10">
        <v>3.4004629629629628E-2</v>
      </c>
      <c r="H60" s="10">
        <v>2.3148148148148149E-4</v>
      </c>
      <c r="I60" s="11">
        <f>G60-H60</f>
        <v>3.3773148148148149E-2</v>
      </c>
      <c r="J60" s="10">
        <v>1.8993055555555555E-2</v>
      </c>
      <c r="K60" s="10">
        <v>0</v>
      </c>
      <c r="L60" s="11">
        <f>J60-K60</f>
        <v>1.8993055555555555E-2</v>
      </c>
      <c r="M60" s="10">
        <v>2.1898148148148149E-2</v>
      </c>
      <c r="N60" s="10">
        <v>0</v>
      </c>
      <c r="O60" s="11">
        <f>M60-N60</f>
        <v>2.1898148148148149E-2</v>
      </c>
      <c r="P60" s="10">
        <v>4.6921296296296294E-2</v>
      </c>
      <c r="Q60" s="10">
        <v>0</v>
      </c>
      <c r="R60" s="11">
        <f>P60-Q60</f>
        <v>4.6921296296296294E-2</v>
      </c>
      <c r="S60" s="10">
        <v>2.9305555555555557E-2</v>
      </c>
      <c r="T60" s="10">
        <v>0</v>
      </c>
      <c r="U60" s="11">
        <f>S60-T60</f>
        <v>2.9305555555555557E-2</v>
      </c>
      <c r="V60" s="18">
        <v>1.9560185185185184E-2</v>
      </c>
      <c r="W60" s="10">
        <v>0</v>
      </c>
      <c r="X60" s="11">
        <f>V60-W60</f>
        <v>1.9560185185185184E-2</v>
      </c>
      <c r="Y60" s="10">
        <v>2.2337962962962962E-2</v>
      </c>
      <c r="Z60" s="10">
        <v>0</v>
      </c>
      <c r="AA60" s="11">
        <f>Y60-Z60</f>
        <v>2.2337962962962962E-2</v>
      </c>
      <c r="AB60" s="10">
        <v>4.7175925925925927E-2</v>
      </c>
      <c r="AC60" s="10">
        <v>0</v>
      </c>
      <c r="AD60" s="11">
        <f>AB60-AC60</f>
        <v>4.7175925925925927E-2</v>
      </c>
      <c r="AE60" s="10">
        <v>3.0104166666666668E-2</v>
      </c>
      <c r="AF60" s="10">
        <v>0</v>
      </c>
      <c r="AG60" s="11">
        <f>AE60-AF60</f>
        <v>3.0104166666666668E-2</v>
      </c>
      <c r="AH60" s="10">
        <v>3.0856481481481481E-2</v>
      </c>
      <c r="AI60" s="10">
        <v>7.407407407407407E-4</v>
      </c>
      <c r="AJ60" s="11">
        <f>AH60-AI60</f>
        <v>3.0115740740740742E-2</v>
      </c>
      <c r="AK60" s="13">
        <f>I60+L60+O60+R60+U60+X60+AA60+AD60+AG60+AJ60</f>
        <v>0.30018518518518522</v>
      </c>
    </row>
    <row r="61" spans="1:37" ht="18" customHeight="1" x14ac:dyDescent="0.2">
      <c r="A61" s="7">
        <v>3</v>
      </c>
      <c r="B61" s="35" t="s">
        <v>96</v>
      </c>
      <c r="C61" s="35" t="s">
        <v>97</v>
      </c>
      <c r="D61" s="7" t="s">
        <v>25</v>
      </c>
      <c r="E61" s="8">
        <v>51</v>
      </c>
      <c r="F61" s="9" t="s">
        <v>98</v>
      </c>
      <c r="G61" s="10">
        <v>3.7372685185185182E-2</v>
      </c>
      <c r="H61" s="10">
        <v>0</v>
      </c>
      <c r="I61" s="11">
        <f>G61-H61</f>
        <v>3.7372685185185182E-2</v>
      </c>
      <c r="J61" s="10">
        <v>2.4166666666666666E-2</v>
      </c>
      <c r="K61" s="10">
        <v>0</v>
      </c>
      <c r="L61" s="11">
        <f>J61-K61</f>
        <v>2.4166666666666666E-2</v>
      </c>
      <c r="M61" s="10">
        <v>2.4166666666666666E-2</v>
      </c>
      <c r="N61" s="10">
        <v>0</v>
      </c>
      <c r="O61" s="11">
        <f>M61-N61</f>
        <v>2.4166666666666666E-2</v>
      </c>
      <c r="P61" s="12">
        <v>5.8541666666666665E-2</v>
      </c>
      <c r="Q61" s="10">
        <v>0</v>
      </c>
      <c r="R61" s="11">
        <f>P61-Q61</f>
        <v>5.8541666666666665E-2</v>
      </c>
      <c r="S61" s="12">
        <v>3.0925925925925926E-2</v>
      </c>
      <c r="T61" s="10">
        <v>0</v>
      </c>
      <c r="U61" s="11">
        <f>S61-T61</f>
        <v>3.0925925925925926E-2</v>
      </c>
      <c r="V61" s="12">
        <v>2.3738425925925927E-2</v>
      </c>
      <c r="W61" s="10">
        <v>0</v>
      </c>
      <c r="X61" s="11">
        <f>V61-W61</f>
        <v>2.3738425925925927E-2</v>
      </c>
      <c r="Y61" s="12">
        <v>2.6481481481481481E-2</v>
      </c>
      <c r="Z61" s="10">
        <v>0</v>
      </c>
      <c r="AA61" s="11">
        <f>Y61-Z61</f>
        <v>2.6481481481481481E-2</v>
      </c>
      <c r="AB61" s="12">
        <v>5.4664351851851853E-2</v>
      </c>
      <c r="AC61" s="10">
        <v>0</v>
      </c>
      <c r="AD61" s="11">
        <f>AB61-AC61</f>
        <v>5.4664351851851853E-2</v>
      </c>
      <c r="AE61" s="19">
        <v>3.0497685185185183E-2</v>
      </c>
      <c r="AF61" s="10">
        <v>0</v>
      </c>
      <c r="AG61" s="11">
        <f>AE61-AF61</f>
        <v>3.0497685185185183E-2</v>
      </c>
      <c r="AH61" s="19">
        <v>3.8333333333333337E-2</v>
      </c>
      <c r="AI61" s="10">
        <v>0</v>
      </c>
      <c r="AJ61" s="11">
        <f>AH61-AI61</f>
        <v>3.8333333333333337E-2</v>
      </c>
      <c r="AK61" s="13">
        <f>I61+L61+O61+R61+U61+X61+AA61+AD61+AG61+AJ61</f>
        <v>0.34888888888888892</v>
      </c>
    </row>
  </sheetData>
  <sortState ref="B35:AK46">
    <sortCondition ref="AK35:AK46"/>
  </sortState>
  <mergeCells count="13">
    <mergeCell ref="A4:C4"/>
    <mergeCell ref="A1:AK2"/>
    <mergeCell ref="G3:I3"/>
    <mergeCell ref="J3:L3"/>
    <mergeCell ref="M3:O3"/>
    <mergeCell ref="P3:R3"/>
    <mergeCell ref="S3:U3"/>
    <mergeCell ref="AH3:AJ3"/>
    <mergeCell ref="V3:X3"/>
    <mergeCell ref="Y3:AA3"/>
    <mergeCell ref="AB3:AD3"/>
    <mergeCell ref="AE3:AG3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24" workbookViewId="0">
      <selection activeCell="A3" sqref="A3:I39"/>
    </sheetView>
  </sheetViews>
  <sheetFormatPr defaultColWidth="14.42578125" defaultRowHeight="12.75" x14ac:dyDescent="0.2"/>
  <cols>
    <col min="1" max="1" width="12.28515625" style="40" customWidth="1"/>
    <col min="2" max="3" width="14.42578125" style="40"/>
    <col min="4" max="4" width="7.5703125" style="40" customWidth="1"/>
    <col min="5" max="5" width="7.140625" style="40" customWidth="1"/>
    <col min="6" max="6" width="13.140625" style="40" customWidth="1"/>
    <col min="7" max="9" width="14.42578125" style="40" customWidth="1"/>
    <col min="10" max="16384" width="14.42578125" style="40"/>
  </cols>
  <sheetData>
    <row r="1" spans="1:9" ht="12.75" customHeight="1" x14ac:dyDescent="0.2"/>
    <row r="2" spans="1:9" ht="15.75" customHeight="1" x14ac:dyDescent="0.2"/>
    <row r="3" spans="1:9" x14ac:dyDescent="0.2">
      <c r="A3" s="41" t="s">
        <v>1</v>
      </c>
      <c r="B3" s="42"/>
      <c r="C3" s="42"/>
      <c r="D3" s="42"/>
      <c r="E3" s="42"/>
      <c r="F3" s="43"/>
      <c r="G3" s="46" t="s">
        <v>5</v>
      </c>
      <c r="H3" s="42"/>
      <c r="I3" s="43"/>
    </row>
    <row r="4" spans="1:9" x14ac:dyDescent="0.2">
      <c r="A4" s="41" t="s">
        <v>12</v>
      </c>
      <c r="B4" s="42"/>
      <c r="C4" s="43"/>
      <c r="D4" s="9"/>
      <c r="E4" s="9"/>
      <c r="F4" s="9"/>
      <c r="G4" s="8"/>
      <c r="H4" s="8"/>
      <c r="I4" s="8"/>
    </row>
    <row r="5" spans="1:9" x14ac:dyDescent="0.2">
      <c r="A5" s="3" t="s">
        <v>13</v>
      </c>
      <c r="B5" s="4" t="s">
        <v>14</v>
      </c>
      <c r="C5" s="4" t="s">
        <v>15</v>
      </c>
      <c r="D5" s="3" t="s">
        <v>16</v>
      </c>
      <c r="E5" s="3" t="s">
        <v>17</v>
      </c>
      <c r="F5" s="4" t="s">
        <v>18</v>
      </c>
      <c r="G5" s="5" t="s">
        <v>19</v>
      </c>
      <c r="H5" s="3" t="s">
        <v>20</v>
      </c>
      <c r="I5" s="3" t="s">
        <v>21</v>
      </c>
    </row>
    <row r="6" spans="1:9" x14ac:dyDescent="0.2">
      <c r="A6" s="3" t="s">
        <v>119</v>
      </c>
      <c r="B6" s="4"/>
      <c r="C6" s="4"/>
      <c r="D6" s="3"/>
      <c r="E6" s="3"/>
      <c r="F6" s="4"/>
      <c r="G6" s="5"/>
      <c r="H6" s="3"/>
      <c r="I6" s="3"/>
    </row>
    <row r="7" spans="1:9" ht="18" customHeight="1" x14ac:dyDescent="0.2">
      <c r="A7" s="7">
        <v>1</v>
      </c>
      <c r="B7" s="34" t="s">
        <v>27</v>
      </c>
      <c r="C7" s="34" t="s">
        <v>28</v>
      </c>
      <c r="D7" s="7" t="s">
        <v>25</v>
      </c>
      <c r="E7" s="8">
        <v>40</v>
      </c>
      <c r="F7" s="9" t="s">
        <v>29</v>
      </c>
      <c r="G7" s="10">
        <v>2.883101851851852E-2</v>
      </c>
      <c r="H7" s="10">
        <v>0</v>
      </c>
      <c r="I7" s="11">
        <f>G7-H7</f>
        <v>2.883101851851852E-2</v>
      </c>
    </row>
    <row r="8" spans="1:9" ht="18" customHeight="1" x14ac:dyDescent="0.2">
      <c r="A8" s="7">
        <v>2</v>
      </c>
      <c r="B8" s="34" t="s">
        <v>33</v>
      </c>
      <c r="C8" s="34" t="s">
        <v>34</v>
      </c>
      <c r="D8" s="7" t="s">
        <v>25</v>
      </c>
      <c r="E8" s="8">
        <v>39</v>
      </c>
      <c r="F8" s="9" t="s">
        <v>35</v>
      </c>
      <c r="G8" s="10">
        <v>3.0243055555555554E-2</v>
      </c>
      <c r="H8" s="10">
        <v>0</v>
      </c>
      <c r="I8" s="11">
        <f>G8-H8</f>
        <v>3.0243055555555554E-2</v>
      </c>
    </row>
    <row r="9" spans="1:9" ht="18" customHeight="1" x14ac:dyDescent="0.2">
      <c r="A9" s="7">
        <v>3</v>
      </c>
      <c r="B9" s="34" t="s">
        <v>36</v>
      </c>
      <c r="C9" s="34" t="s">
        <v>37</v>
      </c>
      <c r="D9" s="7" t="s">
        <v>25</v>
      </c>
      <c r="E9" s="8">
        <v>35</v>
      </c>
      <c r="F9" s="9" t="s">
        <v>26</v>
      </c>
      <c r="G9" s="10">
        <v>3.0844907407407408E-2</v>
      </c>
      <c r="H9" s="10">
        <v>0</v>
      </c>
      <c r="I9" s="11">
        <f>G9-H9</f>
        <v>3.0844907407407408E-2</v>
      </c>
    </row>
    <row r="10" spans="1:9" ht="18" customHeight="1" x14ac:dyDescent="0.2">
      <c r="A10" s="7">
        <v>4</v>
      </c>
      <c r="B10" s="35" t="s">
        <v>113</v>
      </c>
      <c r="C10" s="35" t="s">
        <v>114</v>
      </c>
      <c r="D10" s="7" t="s">
        <v>25</v>
      </c>
      <c r="E10" s="8">
        <v>45</v>
      </c>
      <c r="F10" s="9" t="s">
        <v>43</v>
      </c>
      <c r="G10" s="10">
        <v>3.2268518518518516E-2</v>
      </c>
      <c r="H10" s="10">
        <v>0</v>
      </c>
      <c r="I10" s="11">
        <f>G10-H10</f>
        <v>3.2268518518518516E-2</v>
      </c>
    </row>
    <row r="11" spans="1:9" ht="18" customHeight="1" x14ac:dyDescent="0.2">
      <c r="A11" s="7">
        <v>1</v>
      </c>
      <c r="B11" s="34" t="s">
        <v>38</v>
      </c>
      <c r="C11" s="34" t="s">
        <v>39</v>
      </c>
      <c r="D11" s="7" t="s">
        <v>25</v>
      </c>
      <c r="E11" s="8">
        <v>40</v>
      </c>
      <c r="F11" s="9" t="s">
        <v>40</v>
      </c>
      <c r="G11" s="10">
        <v>3.3148148148148149E-2</v>
      </c>
      <c r="H11" s="10">
        <v>0</v>
      </c>
      <c r="I11" s="11">
        <f>G11-H11</f>
        <v>3.3148148148148149E-2</v>
      </c>
    </row>
    <row r="12" spans="1:9" ht="18" customHeight="1" x14ac:dyDescent="0.2">
      <c r="A12" s="7">
        <v>2</v>
      </c>
      <c r="B12" s="35" t="s">
        <v>41</v>
      </c>
      <c r="C12" s="35" t="s">
        <v>42</v>
      </c>
      <c r="D12" s="7" t="s">
        <v>25</v>
      </c>
      <c r="E12" s="8">
        <v>43</v>
      </c>
      <c r="F12" s="9" t="s">
        <v>43</v>
      </c>
      <c r="G12" s="10">
        <v>3.4861111111111114E-2</v>
      </c>
      <c r="H12" s="10">
        <v>0</v>
      </c>
      <c r="I12" s="11">
        <f>G12-H12</f>
        <v>3.4861111111111114E-2</v>
      </c>
    </row>
    <row r="13" spans="1:9" ht="18" customHeight="1" x14ac:dyDescent="0.2">
      <c r="A13" s="7">
        <v>3</v>
      </c>
      <c r="B13" s="35" t="s">
        <v>49</v>
      </c>
      <c r="C13" s="35" t="s">
        <v>45</v>
      </c>
      <c r="D13" s="7" t="s">
        <v>25</v>
      </c>
      <c r="E13" s="8">
        <v>44</v>
      </c>
      <c r="F13" s="9" t="s">
        <v>50</v>
      </c>
      <c r="G13" s="10">
        <v>3.5763888888888887E-2</v>
      </c>
      <c r="H13" s="10">
        <v>0</v>
      </c>
      <c r="I13" s="11">
        <f>G13-H13</f>
        <v>3.5763888888888887E-2</v>
      </c>
    </row>
    <row r="14" spans="1:9" ht="18" customHeight="1" x14ac:dyDescent="0.2">
      <c r="A14" s="7">
        <v>4</v>
      </c>
      <c r="B14" s="35" t="s">
        <v>44</v>
      </c>
      <c r="C14" s="35" t="s">
        <v>45</v>
      </c>
      <c r="D14" s="7" t="s">
        <v>25</v>
      </c>
      <c r="E14" s="8">
        <v>46</v>
      </c>
      <c r="F14" s="9" t="s">
        <v>46</v>
      </c>
      <c r="G14" s="10">
        <v>3.5972222222222225E-2</v>
      </c>
      <c r="H14" s="10">
        <v>0</v>
      </c>
      <c r="I14" s="11">
        <f>G14-H14</f>
        <v>3.5972222222222225E-2</v>
      </c>
    </row>
    <row r="15" spans="1:9" ht="18" customHeight="1" x14ac:dyDescent="0.2">
      <c r="A15" s="7">
        <v>5</v>
      </c>
      <c r="B15" s="35" t="s">
        <v>110</v>
      </c>
      <c r="C15" s="35" t="s">
        <v>111</v>
      </c>
      <c r="D15" s="7" t="s">
        <v>25</v>
      </c>
      <c r="E15" s="8">
        <v>46</v>
      </c>
      <c r="F15" s="9" t="s">
        <v>65</v>
      </c>
      <c r="G15" s="10">
        <v>3.9490740740740743E-2</v>
      </c>
      <c r="H15" s="10">
        <v>0</v>
      </c>
      <c r="I15" s="11">
        <f>G15-H15</f>
        <v>3.9490740740740743E-2</v>
      </c>
    </row>
    <row r="16" spans="1:9" ht="18" customHeight="1" x14ac:dyDescent="0.2">
      <c r="A16" s="7">
        <v>6</v>
      </c>
      <c r="B16" s="35" t="s">
        <v>61</v>
      </c>
      <c r="C16" s="35" t="s">
        <v>62</v>
      </c>
      <c r="D16" s="7" t="s">
        <v>25</v>
      </c>
      <c r="E16" s="8">
        <v>43</v>
      </c>
      <c r="F16" s="9" t="s">
        <v>46</v>
      </c>
      <c r="G16" s="10">
        <v>3.9837962962962964E-2</v>
      </c>
      <c r="H16" s="10">
        <v>0</v>
      </c>
      <c r="I16" s="11">
        <f>G16-H16</f>
        <v>3.9837962962962964E-2</v>
      </c>
    </row>
    <row r="17" spans="1:9" ht="18" customHeight="1" x14ac:dyDescent="0.2">
      <c r="A17" s="7">
        <v>7</v>
      </c>
      <c r="B17" s="35" t="s">
        <v>99</v>
      </c>
      <c r="C17" s="35" t="s">
        <v>100</v>
      </c>
      <c r="D17" s="7" t="s">
        <v>25</v>
      </c>
      <c r="E17" s="8">
        <v>45</v>
      </c>
      <c r="F17" s="9" t="s">
        <v>32</v>
      </c>
      <c r="G17" s="10">
        <v>3.9837962962962964E-2</v>
      </c>
      <c r="H17" s="10">
        <v>0</v>
      </c>
      <c r="I17" s="11">
        <f>G17-H17</f>
        <v>3.9837962962962964E-2</v>
      </c>
    </row>
    <row r="18" spans="1:9" ht="18" customHeight="1" x14ac:dyDescent="0.2">
      <c r="A18" s="7">
        <v>8</v>
      </c>
      <c r="B18" s="34" t="s">
        <v>59</v>
      </c>
      <c r="C18" s="34" t="s">
        <v>60</v>
      </c>
      <c r="D18" s="7" t="s">
        <v>25</v>
      </c>
      <c r="E18" s="8">
        <v>38</v>
      </c>
      <c r="F18" s="9" t="s">
        <v>46</v>
      </c>
      <c r="G18" s="10">
        <v>4.0613425925925928E-2</v>
      </c>
      <c r="H18" s="10">
        <v>0</v>
      </c>
      <c r="I18" s="11">
        <f>G18-H18</f>
        <v>4.0613425925925928E-2</v>
      </c>
    </row>
    <row r="19" spans="1:9" ht="18" customHeight="1" x14ac:dyDescent="0.2">
      <c r="A19" s="7">
        <v>9</v>
      </c>
      <c r="B19" s="34" t="s">
        <v>66</v>
      </c>
      <c r="C19" s="34" t="s">
        <v>67</v>
      </c>
      <c r="D19" s="7" t="s">
        <v>25</v>
      </c>
      <c r="E19" s="8">
        <v>47</v>
      </c>
      <c r="F19" s="9" t="s">
        <v>68</v>
      </c>
      <c r="G19" s="10">
        <v>4.403935185185185E-2</v>
      </c>
      <c r="H19" s="10">
        <v>0</v>
      </c>
      <c r="I19" s="11">
        <f>G19-H19</f>
        <v>4.403935185185185E-2</v>
      </c>
    </row>
    <row r="20" spans="1:9" ht="18" customHeight="1" x14ac:dyDescent="0.2">
      <c r="A20" s="7">
        <v>10</v>
      </c>
      <c r="B20" s="34" t="s">
        <v>86</v>
      </c>
      <c r="C20" s="34" t="s">
        <v>87</v>
      </c>
      <c r="D20" s="7" t="s">
        <v>25</v>
      </c>
      <c r="E20" s="8">
        <v>41</v>
      </c>
      <c r="F20" s="9" t="s">
        <v>46</v>
      </c>
      <c r="G20" s="10">
        <v>4.5706018518518521E-2</v>
      </c>
      <c r="H20" s="10">
        <v>0</v>
      </c>
      <c r="I20" s="11">
        <f>G20-H20</f>
        <v>4.5706018518518521E-2</v>
      </c>
    </row>
    <row r="21" spans="1:9" ht="18" customHeight="1" x14ac:dyDescent="0.2">
      <c r="A21" s="7">
        <v>1</v>
      </c>
      <c r="B21" s="34" t="s">
        <v>63</v>
      </c>
      <c r="C21" s="34" t="s">
        <v>64</v>
      </c>
      <c r="D21" s="7" t="s">
        <v>25</v>
      </c>
      <c r="E21" s="8">
        <v>54</v>
      </c>
      <c r="F21" s="9" t="s">
        <v>65</v>
      </c>
      <c r="G21" s="10">
        <v>4.5717592592592594E-2</v>
      </c>
      <c r="H21" s="10">
        <v>0</v>
      </c>
      <c r="I21" s="11">
        <f>G21-H21</f>
        <v>4.5717592592592594E-2</v>
      </c>
    </row>
    <row r="22" spans="1:9" ht="18" customHeight="1" x14ac:dyDescent="0.2">
      <c r="A22" s="7">
        <v>2</v>
      </c>
      <c r="B22" s="35" t="s">
        <v>89</v>
      </c>
      <c r="C22" s="35" t="s">
        <v>90</v>
      </c>
      <c r="D22" s="7" t="s">
        <v>25</v>
      </c>
      <c r="E22" s="8">
        <v>69</v>
      </c>
      <c r="F22" s="9" t="s">
        <v>46</v>
      </c>
      <c r="G22" s="10">
        <v>4.6921296296296294E-2</v>
      </c>
      <c r="H22" s="10">
        <v>0</v>
      </c>
      <c r="I22" s="11">
        <f>G22-H22</f>
        <v>4.6921296296296294E-2</v>
      </c>
    </row>
    <row r="23" spans="1:9" ht="18" customHeight="1" x14ac:dyDescent="0.2">
      <c r="A23" s="7">
        <v>3</v>
      </c>
      <c r="B23" s="35" t="s">
        <v>56</v>
      </c>
      <c r="C23" s="35" t="s">
        <v>77</v>
      </c>
      <c r="D23" s="7" t="s">
        <v>25</v>
      </c>
      <c r="E23" s="8">
        <v>45</v>
      </c>
      <c r="F23" s="9" t="s">
        <v>46</v>
      </c>
      <c r="G23" s="10">
        <v>4.7164351851851853E-2</v>
      </c>
      <c r="H23" s="10">
        <v>0</v>
      </c>
      <c r="I23" s="11">
        <f>G23-H23</f>
        <v>4.7164351851851853E-2</v>
      </c>
    </row>
    <row r="24" spans="1:9" ht="18" customHeight="1" x14ac:dyDescent="0.2">
      <c r="A24" s="7">
        <v>4</v>
      </c>
      <c r="B24" s="35" t="s">
        <v>91</v>
      </c>
      <c r="C24" s="35" t="s">
        <v>92</v>
      </c>
      <c r="D24" s="7" t="s">
        <v>25</v>
      </c>
      <c r="E24" s="8">
        <v>43</v>
      </c>
      <c r="F24" s="9" t="s">
        <v>93</v>
      </c>
      <c r="G24" s="10">
        <v>5.0706018518518518E-2</v>
      </c>
      <c r="H24" s="10">
        <v>0</v>
      </c>
      <c r="I24" s="11">
        <f>G24-H24</f>
        <v>5.0706018518518518E-2</v>
      </c>
    </row>
    <row r="25" spans="1:9" ht="18" customHeight="1" x14ac:dyDescent="0.2">
      <c r="A25" s="7">
        <v>5</v>
      </c>
      <c r="B25" s="34" t="s">
        <v>88</v>
      </c>
      <c r="C25" s="34" t="s">
        <v>31</v>
      </c>
      <c r="D25" s="7" t="s">
        <v>25</v>
      </c>
      <c r="E25" s="8">
        <v>37</v>
      </c>
      <c r="F25" s="9" t="s">
        <v>46</v>
      </c>
      <c r="G25" s="10">
        <v>5.3101851851851851E-2</v>
      </c>
      <c r="H25" s="10">
        <v>0</v>
      </c>
      <c r="I25" s="11">
        <f>G25-H25</f>
        <v>5.3101851851851851E-2</v>
      </c>
    </row>
    <row r="26" spans="1:9" ht="18" customHeight="1" x14ac:dyDescent="0.2">
      <c r="A26" s="7">
        <v>6</v>
      </c>
      <c r="B26" s="35" t="s">
        <v>94</v>
      </c>
      <c r="C26" s="35" t="s">
        <v>95</v>
      </c>
      <c r="D26" s="7" t="s">
        <v>25</v>
      </c>
      <c r="E26" s="8">
        <v>11</v>
      </c>
      <c r="F26" s="9" t="s">
        <v>32</v>
      </c>
      <c r="G26" s="10">
        <v>5.8310185185185187E-2</v>
      </c>
      <c r="H26" s="10">
        <v>0</v>
      </c>
      <c r="I26" s="11">
        <f>G26-H26</f>
        <v>5.8310185185185187E-2</v>
      </c>
    </row>
    <row r="27" spans="1:9" ht="18" customHeight="1" x14ac:dyDescent="0.2">
      <c r="A27" s="7">
        <v>7</v>
      </c>
      <c r="B27" s="34" t="s">
        <v>30</v>
      </c>
      <c r="C27" s="34" t="s">
        <v>31</v>
      </c>
      <c r="D27" s="7" t="s">
        <v>25</v>
      </c>
      <c r="E27" s="8">
        <v>25</v>
      </c>
      <c r="F27" s="9" t="s">
        <v>32</v>
      </c>
      <c r="G27" s="12">
        <v>5.8541666666666665E-2</v>
      </c>
      <c r="H27" s="10">
        <v>0</v>
      </c>
      <c r="I27" s="11">
        <f>G27-H27</f>
        <v>5.8541666666666665E-2</v>
      </c>
    </row>
    <row r="28" spans="1:9" ht="18" customHeight="1" x14ac:dyDescent="0.2">
      <c r="A28" s="7">
        <v>8</v>
      </c>
      <c r="B28" s="34" t="s">
        <v>56</v>
      </c>
      <c r="C28" s="34" t="s">
        <v>57</v>
      </c>
      <c r="D28" s="7" t="s">
        <v>25</v>
      </c>
      <c r="E28" s="8">
        <v>25</v>
      </c>
      <c r="F28" s="9" t="s">
        <v>58</v>
      </c>
      <c r="G28" s="12">
        <v>5.8541666666666665E-2</v>
      </c>
      <c r="H28" s="10">
        <v>0</v>
      </c>
      <c r="I28" s="11">
        <f>G28-H28</f>
        <v>5.8541666666666665E-2</v>
      </c>
    </row>
    <row r="29" spans="1:9" ht="18" customHeight="1" x14ac:dyDescent="0.2">
      <c r="A29" s="7">
        <v>9</v>
      </c>
      <c r="B29" s="34" t="s">
        <v>69</v>
      </c>
      <c r="C29" s="34" t="s">
        <v>34</v>
      </c>
      <c r="D29" s="7" t="s">
        <v>25</v>
      </c>
      <c r="E29" s="8">
        <v>12</v>
      </c>
      <c r="F29" s="9" t="s">
        <v>65</v>
      </c>
      <c r="G29" s="12">
        <v>5.8541666666666665E-2</v>
      </c>
      <c r="H29" s="10">
        <v>0</v>
      </c>
      <c r="I29" s="11">
        <f>G29-H29</f>
        <v>5.8541666666666665E-2</v>
      </c>
    </row>
    <row r="30" spans="1:9" ht="18" customHeight="1" x14ac:dyDescent="0.2">
      <c r="A30" s="7">
        <v>10</v>
      </c>
      <c r="B30" s="34" t="s">
        <v>51</v>
      </c>
      <c r="C30" s="34" t="s">
        <v>52</v>
      </c>
      <c r="D30" s="7" t="s">
        <v>25</v>
      </c>
      <c r="E30" s="8">
        <v>36</v>
      </c>
      <c r="F30" s="9" t="s">
        <v>40</v>
      </c>
      <c r="G30" s="12">
        <v>5.8541666666666665E-2</v>
      </c>
      <c r="H30" s="10">
        <v>0</v>
      </c>
      <c r="I30" s="11">
        <f>G30-H30</f>
        <v>5.8541666666666665E-2</v>
      </c>
    </row>
    <row r="31" spans="1:9" ht="18" customHeight="1" x14ac:dyDescent="0.2">
      <c r="A31" s="7">
        <v>11</v>
      </c>
      <c r="B31" s="35" t="s">
        <v>80</v>
      </c>
      <c r="C31" s="35" t="s">
        <v>81</v>
      </c>
      <c r="D31" s="7" t="s">
        <v>25</v>
      </c>
      <c r="E31" s="8">
        <v>40</v>
      </c>
      <c r="F31" s="9" t="s">
        <v>46</v>
      </c>
      <c r="G31" s="12">
        <v>5.8541666666666665E-2</v>
      </c>
      <c r="H31" s="10">
        <v>0</v>
      </c>
      <c r="I31" s="11">
        <f>G31-H31</f>
        <v>5.8541666666666665E-2</v>
      </c>
    </row>
    <row r="32" spans="1:9" ht="18" customHeight="1" x14ac:dyDescent="0.2">
      <c r="A32" s="7">
        <v>12</v>
      </c>
      <c r="B32" s="34" t="s">
        <v>69</v>
      </c>
      <c r="C32" s="34" t="s">
        <v>73</v>
      </c>
      <c r="D32" s="7" t="s">
        <v>25</v>
      </c>
      <c r="E32" s="8">
        <v>38</v>
      </c>
      <c r="F32" s="9" t="s">
        <v>65</v>
      </c>
      <c r="G32" s="12">
        <v>5.8541666666666665E-2</v>
      </c>
      <c r="H32" s="10">
        <v>0</v>
      </c>
      <c r="I32" s="11">
        <f>G32-H32</f>
        <v>5.8541666666666665E-2</v>
      </c>
    </row>
    <row r="33" spans="1:9" ht="18" customHeight="1" x14ac:dyDescent="0.2">
      <c r="A33" s="7">
        <v>1</v>
      </c>
      <c r="B33" s="34" t="s">
        <v>53</v>
      </c>
      <c r="C33" s="34" t="s">
        <v>79</v>
      </c>
      <c r="D33" s="7" t="s">
        <v>25</v>
      </c>
      <c r="E33" s="8">
        <v>37</v>
      </c>
      <c r="F33" s="9" t="s">
        <v>55</v>
      </c>
      <c r="G33" s="12">
        <v>5.8541666666666665E-2</v>
      </c>
      <c r="H33" s="10">
        <v>0</v>
      </c>
      <c r="I33" s="11">
        <f>G33-H33</f>
        <v>5.8541666666666665E-2</v>
      </c>
    </row>
    <row r="34" spans="1:9" ht="18" customHeight="1" x14ac:dyDescent="0.2">
      <c r="A34" s="7">
        <v>2</v>
      </c>
      <c r="B34" s="34" t="s">
        <v>23</v>
      </c>
      <c r="C34" s="34" t="s">
        <v>24</v>
      </c>
      <c r="D34" s="7" t="s">
        <v>25</v>
      </c>
      <c r="E34" s="8">
        <v>45</v>
      </c>
      <c r="F34" s="9" t="s">
        <v>26</v>
      </c>
      <c r="G34" s="12">
        <v>5.8541666666666665E-2</v>
      </c>
      <c r="H34" s="10">
        <v>0</v>
      </c>
      <c r="I34" s="11">
        <f>G34-H34</f>
        <v>5.8541666666666665E-2</v>
      </c>
    </row>
    <row r="35" spans="1:9" ht="18" customHeight="1" x14ac:dyDescent="0.2">
      <c r="A35" s="7">
        <v>3</v>
      </c>
      <c r="B35" s="34" t="s">
        <v>78</v>
      </c>
      <c r="C35" s="34" t="s">
        <v>79</v>
      </c>
      <c r="D35" s="7" t="s">
        <v>25</v>
      </c>
      <c r="E35" s="8">
        <v>42</v>
      </c>
      <c r="F35" s="9" t="s">
        <v>46</v>
      </c>
      <c r="G35" s="12">
        <v>5.8541666666666665E-2</v>
      </c>
      <c r="H35" s="10">
        <v>0</v>
      </c>
      <c r="I35" s="11">
        <f>G35-H35</f>
        <v>5.8541666666666665E-2</v>
      </c>
    </row>
    <row r="36" spans="1:9" ht="18" customHeight="1" x14ac:dyDescent="0.2">
      <c r="A36" s="7">
        <v>4</v>
      </c>
      <c r="B36" s="34" t="s">
        <v>70</v>
      </c>
      <c r="C36" s="34" t="s">
        <v>71</v>
      </c>
      <c r="D36" s="7" t="s">
        <v>25</v>
      </c>
      <c r="E36" s="8">
        <v>45</v>
      </c>
      <c r="F36" s="9" t="s">
        <v>72</v>
      </c>
      <c r="G36" s="12">
        <v>5.8541666666666665E-2</v>
      </c>
      <c r="H36" s="10">
        <v>0</v>
      </c>
      <c r="I36" s="11">
        <f>G36-H36</f>
        <v>5.8541666666666665E-2</v>
      </c>
    </row>
    <row r="37" spans="1:9" ht="18" customHeight="1" x14ac:dyDescent="0.2">
      <c r="A37" s="7">
        <v>1</v>
      </c>
      <c r="B37" s="35" t="s">
        <v>76</v>
      </c>
      <c r="C37" s="35" t="s">
        <v>62</v>
      </c>
      <c r="D37" s="7" t="s">
        <v>25</v>
      </c>
      <c r="E37" s="8">
        <v>42</v>
      </c>
      <c r="F37" s="9" t="s">
        <v>32</v>
      </c>
      <c r="G37" s="12">
        <v>5.8541666666666665E-2</v>
      </c>
      <c r="H37" s="10">
        <v>0</v>
      </c>
      <c r="I37" s="11">
        <f>G37-H37</f>
        <v>5.8541666666666665E-2</v>
      </c>
    </row>
    <row r="38" spans="1:9" ht="18" customHeight="1" x14ac:dyDescent="0.2">
      <c r="A38" s="7">
        <v>2</v>
      </c>
      <c r="B38" s="34" t="s">
        <v>74</v>
      </c>
      <c r="C38" s="34" t="s">
        <v>75</v>
      </c>
      <c r="D38" s="7" t="s">
        <v>25</v>
      </c>
      <c r="E38" s="8">
        <v>47</v>
      </c>
      <c r="F38" s="9" t="s">
        <v>43</v>
      </c>
      <c r="G38" s="12">
        <v>5.8541666666666665E-2</v>
      </c>
      <c r="H38" s="10">
        <v>0</v>
      </c>
      <c r="I38" s="11">
        <f>G38-H38</f>
        <v>5.8541666666666665E-2</v>
      </c>
    </row>
    <row r="39" spans="1:9" ht="18" customHeight="1" x14ac:dyDescent="0.2">
      <c r="A39" s="7">
        <v>3</v>
      </c>
      <c r="B39" s="35" t="s">
        <v>96</v>
      </c>
      <c r="C39" s="35" t="s">
        <v>97</v>
      </c>
      <c r="D39" s="7" t="s">
        <v>25</v>
      </c>
      <c r="E39" s="8">
        <v>51</v>
      </c>
      <c r="F39" s="9" t="s">
        <v>98</v>
      </c>
      <c r="G39" s="12">
        <v>5.8541666666666665E-2</v>
      </c>
      <c r="H39" s="10">
        <v>0</v>
      </c>
      <c r="I39" s="11">
        <f>G39-H39</f>
        <v>5.8541666666666665E-2</v>
      </c>
    </row>
  </sheetData>
  <sortState ref="B7:I39">
    <sortCondition ref="I7:I39"/>
  </sortState>
  <mergeCells count="3">
    <mergeCell ref="A4:C4"/>
    <mergeCell ref="A3:F3"/>
    <mergeCell ref="G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workbookViewId="0">
      <selection activeCell="A3" sqref="A3:AK41"/>
    </sheetView>
  </sheetViews>
  <sheetFormatPr defaultColWidth="14.42578125" defaultRowHeight="12.75" x14ac:dyDescent="0.2"/>
  <cols>
    <col min="1" max="1" width="11" style="40" customWidth="1"/>
    <col min="2" max="2" width="11.28515625" style="40" customWidth="1"/>
    <col min="3" max="3" width="14.42578125" style="40"/>
    <col min="4" max="4" width="6.85546875" style="40" customWidth="1"/>
    <col min="5" max="5" width="8.28515625" style="40" customWidth="1"/>
    <col min="6" max="6" width="13.140625" style="40" customWidth="1"/>
    <col min="7" max="33" width="14.42578125" style="40" hidden="1" customWidth="1"/>
    <col min="34" max="16384" width="14.42578125" style="40"/>
  </cols>
  <sheetData>
    <row r="1" spans="1:37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15.7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x14ac:dyDescent="0.2">
      <c r="A3" s="41" t="s">
        <v>1</v>
      </c>
      <c r="B3" s="42"/>
      <c r="C3" s="42"/>
      <c r="D3" s="42"/>
      <c r="E3" s="42"/>
      <c r="F3" s="43"/>
      <c r="G3" s="46" t="s">
        <v>2</v>
      </c>
      <c r="H3" s="42"/>
      <c r="I3" s="43"/>
      <c r="J3" s="46" t="s">
        <v>3</v>
      </c>
      <c r="K3" s="42"/>
      <c r="L3" s="43"/>
      <c r="M3" s="46" t="s">
        <v>4</v>
      </c>
      <c r="N3" s="42"/>
      <c r="O3" s="43"/>
      <c r="P3" s="46" t="s">
        <v>5</v>
      </c>
      <c r="Q3" s="42"/>
      <c r="R3" s="43"/>
      <c r="S3" s="46" t="s">
        <v>6</v>
      </c>
      <c r="T3" s="42"/>
      <c r="U3" s="43"/>
      <c r="V3" s="46" t="s">
        <v>7</v>
      </c>
      <c r="W3" s="42"/>
      <c r="X3" s="43"/>
      <c r="Y3" s="46" t="s">
        <v>8</v>
      </c>
      <c r="Z3" s="42"/>
      <c r="AA3" s="43"/>
      <c r="AB3" s="46" t="s">
        <v>9</v>
      </c>
      <c r="AC3" s="42"/>
      <c r="AD3" s="43"/>
      <c r="AE3" s="46" t="s">
        <v>10</v>
      </c>
      <c r="AF3" s="42"/>
      <c r="AG3" s="43"/>
      <c r="AH3" s="46" t="s">
        <v>11</v>
      </c>
      <c r="AI3" s="42"/>
      <c r="AJ3" s="43"/>
      <c r="AK3" s="8"/>
    </row>
    <row r="4" spans="1:37" x14ac:dyDescent="0.2">
      <c r="A4" s="41" t="s">
        <v>12</v>
      </c>
      <c r="B4" s="42"/>
      <c r="C4" s="43"/>
      <c r="D4" s="9"/>
      <c r="E4" s="9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">
      <c r="A5" s="3" t="s">
        <v>13</v>
      </c>
      <c r="B5" s="4" t="s">
        <v>14</v>
      </c>
      <c r="C5" s="4" t="s">
        <v>15</v>
      </c>
      <c r="D5" s="3" t="s">
        <v>16</v>
      </c>
      <c r="E5" s="3" t="s">
        <v>17</v>
      </c>
      <c r="F5" s="4" t="s">
        <v>18</v>
      </c>
      <c r="G5" s="5" t="s">
        <v>19</v>
      </c>
      <c r="H5" s="3" t="s">
        <v>20</v>
      </c>
      <c r="I5" s="3" t="s">
        <v>21</v>
      </c>
      <c r="J5" s="5" t="s">
        <v>19</v>
      </c>
      <c r="K5" s="3" t="s">
        <v>20</v>
      </c>
      <c r="L5" s="3" t="s">
        <v>21</v>
      </c>
      <c r="M5" s="5" t="s">
        <v>19</v>
      </c>
      <c r="N5" s="3" t="s">
        <v>20</v>
      </c>
      <c r="O5" s="3" t="s">
        <v>21</v>
      </c>
      <c r="P5" s="5" t="s">
        <v>19</v>
      </c>
      <c r="Q5" s="3" t="s">
        <v>20</v>
      </c>
      <c r="R5" s="3" t="s">
        <v>21</v>
      </c>
      <c r="S5" s="5" t="s">
        <v>19</v>
      </c>
      <c r="T5" s="3" t="s">
        <v>20</v>
      </c>
      <c r="U5" s="3" t="s">
        <v>21</v>
      </c>
      <c r="V5" s="5" t="s">
        <v>19</v>
      </c>
      <c r="W5" s="3" t="s">
        <v>20</v>
      </c>
      <c r="X5" s="3" t="s">
        <v>21</v>
      </c>
      <c r="Y5" s="5" t="s">
        <v>19</v>
      </c>
      <c r="Z5" s="3" t="s">
        <v>20</v>
      </c>
      <c r="AA5" s="3" t="s">
        <v>21</v>
      </c>
      <c r="AB5" s="5" t="s">
        <v>19</v>
      </c>
      <c r="AC5" s="3" t="s">
        <v>20</v>
      </c>
      <c r="AD5" s="3" t="s">
        <v>21</v>
      </c>
      <c r="AE5" s="5" t="s">
        <v>19</v>
      </c>
      <c r="AF5" s="3" t="s">
        <v>20</v>
      </c>
      <c r="AG5" s="3" t="s">
        <v>21</v>
      </c>
      <c r="AH5" s="5" t="s">
        <v>19</v>
      </c>
      <c r="AI5" s="5" t="s">
        <v>20</v>
      </c>
      <c r="AJ5" s="3" t="s">
        <v>21</v>
      </c>
      <c r="AK5" s="6" t="s">
        <v>22</v>
      </c>
    </row>
    <row r="6" spans="1:37" x14ac:dyDescent="0.2">
      <c r="A6" s="3" t="s">
        <v>119</v>
      </c>
      <c r="B6" s="4"/>
      <c r="C6" s="4"/>
      <c r="D6" s="3"/>
      <c r="E6" s="3"/>
      <c r="F6" s="4"/>
      <c r="G6" s="5"/>
      <c r="H6" s="3"/>
      <c r="I6" s="3"/>
      <c r="J6" s="5"/>
      <c r="K6" s="3"/>
      <c r="L6" s="3"/>
      <c r="M6" s="5"/>
      <c r="N6" s="3"/>
      <c r="O6" s="3"/>
      <c r="P6" s="5"/>
      <c r="Q6" s="3"/>
      <c r="R6" s="3"/>
      <c r="S6" s="5"/>
      <c r="T6" s="3"/>
      <c r="U6" s="3"/>
      <c r="V6" s="5"/>
      <c r="W6" s="3"/>
      <c r="X6" s="3"/>
      <c r="Y6" s="5"/>
      <c r="Z6" s="3"/>
      <c r="AA6" s="3"/>
      <c r="AB6" s="5"/>
      <c r="AC6" s="3"/>
      <c r="AD6" s="3"/>
      <c r="AE6" s="5"/>
      <c r="AF6" s="3"/>
      <c r="AG6" s="3"/>
      <c r="AH6" s="5"/>
      <c r="AI6" s="5"/>
      <c r="AJ6" s="3"/>
      <c r="AK6" s="6"/>
    </row>
    <row r="7" spans="1:37" ht="18" customHeight="1" x14ac:dyDescent="0.2">
      <c r="A7" s="7">
        <v>1</v>
      </c>
      <c r="B7" s="34" t="s">
        <v>36</v>
      </c>
      <c r="C7" s="34" t="s">
        <v>37</v>
      </c>
      <c r="D7" s="7" t="s">
        <v>25</v>
      </c>
      <c r="E7" s="8">
        <v>35</v>
      </c>
      <c r="F7" s="9" t="s">
        <v>26</v>
      </c>
      <c r="G7" s="10">
        <v>2.0578703703703703E-2</v>
      </c>
      <c r="H7" s="10">
        <v>4.1666666666666669E-4</v>
      </c>
      <c r="I7" s="11">
        <f>G7-H7</f>
        <v>2.0162037037037037E-2</v>
      </c>
      <c r="J7" s="10">
        <v>1.275462962962963E-2</v>
      </c>
      <c r="K7" s="10">
        <v>0</v>
      </c>
      <c r="L7" s="11">
        <f>J7-K7</f>
        <v>1.275462962962963E-2</v>
      </c>
      <c r="M7" s="10">
        <v>1.4826388888888889E-2</v>
      </c>
      <c r="N7" s="10">
        <v>0</v>
      </c>
      <c r="O7" s="11">
        <f>M7-N7</f>
        <v>1.4826388888888889E-2</v>
      </c>
      <c r="P7" s="10">
        <v>3.0844907407407408E-2</v>
      </c>
      <c r="Q7" s="10">
        <v>0</v>
      </c>
      <c r="R7" s="11">
        <f>P7-Q7</f>
        <v>3.0844907407407408E-2</v>
      </c>
      <c r="S7" s="10">
        <v>1.8645833333333334E-2</v>
      </c>
      <c r="T7" s="10">
        <v>0</v>
      </c>
      <c r="U7" s="11">
        <f>S7-T7</f>
        <v>1.8645833333333334E-2</v>
      </c>
      <c r="V7" s="10">
        <v>1.2118055555555556E-2</v>
      </c>
      <c r="W7" s="10">
        <v>0</v>
      </c>
      <c r="X7" s="11">
        <f>V7-W7</f>
        <v>1.2118055555555556E-2</v>
      </c>
      <c r="Y7" s="10">
        <v>1.4305555555555556E-2</v>
      </c>
      <c r="Z7" s="10">
        <v>0</v>
      </c>
      <c r="AA7" s="11">
        <f>Y7-Z7</f>
        <v>1.4305555555555556E-2</v>
      </c>
      <c r="AB7" s="10">
        <v>2.991898148148148E-2</v>
      </c>
      <c r="AC7" s="10">
        <v>0</v>
      </c>
      <c r="AD7" s="11">
        <f>AB7-AC7</f>
        <v>2.991898148148148E-2</v>
      </c>
      <c r="AE7" s="10">
        <v>1.8784722222222223E-2</v>
      </c>
      <c r="AF7" s="10">
        <v>1.9675925925925926E-4</v>
      </c>
      <c r="AG7" s="11">
        <f>AE7-AF7</f>
        <v>1.8587962962962966E-2</v>
      </c>
      <c r="AH7" s="10">
        <v>2.1435185185185186E-2</v>
      </c>
      <c r="AI7" s="10">
        <v>3.0092592592592595E-4</v>
      </c>
      <c r="AJ7" s="11">
        <f>AH7-AI7</f>
        <v>2.1134259259259259E-2</v>
      </c>
      <c r="AK7" s="13">
        <f>I7+L7+O7+R7+U7+X7+AA7+AD7+AG7+AJ7</f>
        <v>0.19329861111111113</v>
      </c>
    </row>
    <row r="8" spans="1:37" ht="18" customHeight="1" x14ac:dyDescent="0.2">
      <c r="A8" s="7">
        <v>2</v>
      </c>
      <c r="B8" s="34" t="s">
        <v>33</v>
      </c>
      <c r="C8" s="34" t="s">
        <v>34</v>
      </c>
      <c r="D8" s="7" t="s">
        <v>25</v>
      </c>
      <c r="E8" s="8">
        <v>39</v>
      </c>
      <c r="F8" s="9" t="s">
        <v>35</v>
      </c>
      <c r="G8" s="10">
        <v>2.0590277777777777E-2</v>
      </c>
      <c r="H8" s="10">
        <v>4.6296296296296298E-4</v>
      </c>
      <c r="I8" s="11">
        <f>G8-H8</f>
        <v>2.0127314814814813E-2</v>
      </c>
      <c r="J8" s="10">
        <v>1.2210648148148148E-2</v>
      </c>
      <c r="K8" s="10">
        <v>0</v>
      </c>
      <c r="L8" s="11">
        <f>J8-K8</f>
        <v>1.2210648148148148E-2</v>
      </c>
      <c r="M8" s="10">
        <v>1.5138888888888889E-2</v>
      </c>
      <c r="N8" s="10">
        <v>0</v>
      </c>
      <c r="O8" s="11">
        <f>M8-N8</f>
        <v>1.5138888888888889E-2</v>
      </c>
      <c r="P8" s="10">
        <v>3.0243055555555554E-2</v>
      </c>
      <c r="Q8" s="10">
        <v>0</v>
      </c>
      <c r="R8" s="11">
        <f>P8-Q8</f>
        <v>3.0243055555555554E-2</v>
      </c>
      <c r="S8" s="10">
        <v>1.8715277777777779E-2</v>
      </c>
      <c r="T8" s="10">
        <v>0</v>
      </c>
      <c r="U8" s="11">
        <f>S8-T8</f>
        <v>1.8715277777777779E-2</v>
      </c>
      <c r="V8" s="10">
        <v>1.2372685185185184E-2</v>
      </c>
      <c r="W8" s="10">
        <v>0</v>
      </c>
      <c r="X8" s="11">
        <f>V8-W8</f>
        <v>1.2372685185185184E-2</v>
      </c>
      <c r="Y8" s="10">
        <v>1.4363425925925925E-2</v>
      </c>
      <c r="Z8" s="10">
        <v>0</v>
      </c>
      <c r="AA8" s="11">
        <f>Y8-Z8</f>
        <v>1.4363425925925925E-2</v>
      </c>
      <c r="AB8" s="10">
        <v>3.1759259259259258E-2</v>
      </c>
      <c r="AC8" s="10">
        <v>0</v>
      </c>
      <c r="AD8" s="11">
        <f>AB8-AC8</f>
        <v>3.1759259259259258E-2</v>
      </c>
      <c r="AE8" s="10">
        <v>1.8703703703703705E-2</v>
      </c>
      <c r="AF8" s="10">
        <v>5.4398148148148144E-4</v>
      </c>
      <c r="AG8" s="11">
        <f>AE8-AF8</f>
        <v>1.8159722222222223E-2</v>
      </c>
      <c r="AH8" s="10">
        <v>2.0856481481481479E-2</v>
      </c>
      <c r="AI8" s="10">
        <v>5.4398148148148144E-4</v>
      </c>
      <c r="AJ8" s="11">
        <f>AH8-AI8</f>
        <v>2.0312499999999997E-2</v>
      </c>
      <c r="AK8" s="13">
        <f>I8+L8+O8+R8+U8+X8+AA8+AD8+AG8+AJ8</f>
        <v>0.19340277777777776</v>
      </c>
    </row>
    <row r="9" spans="1:37" ht="18" customHeight="1" x14ac:dyDescent="0.2">
      <c r="A9" s="7">
        <v>3</v>
      </c>
      <c r="B9" s="34" t="s">
        <v>27</v>
      </c>
      <c r="C9" s="34" t="s">
        <v>28</v>
      </c>
      <c r="D9" s="7" t="s">
        <v>25</v>
      </c>
      <c r="E9" s="8">
        <v>40</v>
      </c>
      <c r="F9" s="9" t="s">
        <v>29</v>
      </c>
      <c r="G9" s="10">
        <v>1.9259259259259261E-2</v>
      </c>
      <c r="H9" s="10">
        <v>0</v>
      </c>
      <c r="I9" s="11">
        <f>G9-H9</f>
        <v>1.9259259259259261E-2</v>
      </c>
      <c r="J9" s="10">
        <v>1.1342592592592593E-2</v>
      </c>
      <c r="K9" s="10">
        <v>0</v>
      </c>
      <c r="L9" s="11">
        <f>J9-K9</f>
        <v>1.1342592592592593E-2</v>
      </c>
      <c r="M9" s="10">
        <v>1.3032407407407407E-2</v>
      </c>
      <c r="N9" s="10">
        <v>0</v>
      </c>
      <c r="O9" s="11">
        <f>M9-N9</f>
        <v>1.3032407407407407E-2</v>
      </c>
      <c r="P9" s="10">
        <v>2.883101851851852E-2</v>
      </c>
      <c r="Q9" s="10">
        <v>0</v>
      </c>
      <c r="R9" s="11">
        <f>P9-Q9</f>
        <v>2.883101851851852E-2</v>
      </c>
      <c r="S9" s="10">
        <v>1.7662037037037039E-2</v>
      </c>
      <c r="T9" s="10">
        <v>0</v>
      </c>
      <c r="U9" s="11">
        <f>S9-T9</f>
        <v>1.7662037037037039E-2</v>
      </c>
      <c r="V9" s="10">
        <v>1.1921296296296296E-2</v>
      </c>
      <c r="W9" s="10">
        <v>0</v>
      </c>
      <c r="X9" s="11">
        <f>V9-W9</f>
        <v>1.1921296296296296E-2</v>
      </c>
      <c r="Y9" s="10">
        <v>1.3414351851851853E-2</v>
      </c>
      <c r="Z9" s="10">
        <v>0</v>
      </c>
      <c r="AA9" s="11">
        <f>Y9-Z9</f>
        <v>1.3414351851851853E-2</v>
      </c>
      <c r="AB9" s="12">
        <v>5.4664351851851853E-2</v>
      </c>
      <c r="AC9" s="10">
        <v>0</v>
      </c>
      <c r="AD9" s="11">
        <f>AB9-AC9</f>
        <v>5.4664351851851853E-2</v>
      </c>
      <c r="AE9" s="10">
        <v>1.7037037037037038E-2</v>
      </c>
      <c r="AF9" s="10">
        <v>0</v>
      </c>
      <c r="AG9" s="11">
        <f>AE9-AF9</f>
        <v>1.7037037037037038E-2</v>
      </c>
      <c r="AH9" s="10">
        <v>1.9166666666666669E-2</v>
      </c>
      <c r="AI9" s="10">
        <v>1.7361111111111112E-4</v>
      </c>
      <c r="AJ9" s="11">
        <f>AH9-AI9</f>
        <v>1.8993055555555558E-2</v>
      </c>
      <c r="AK9" s="13">
        <f>I9+L9+O9+R9+U9+X9+AA9+AD9+AG9+AJ9</f>
        <v>0.2061574074074074</v>
      </c>
    </row>
    <row r="10" spans="1:37" ht="18" customHeight="1" x14ac:dyDescent="0.2">
      <c r="A10" s="7">
        <v>4</v>
      </c>
      <c r="B10" s="35" t="s">
        <v>49</v>
      </c>
      <c r="C10" s="35" t="s">
        <v>45</v>
      </c>
      <c r="D10" s="7" t="s">
        <v>25</v>
      </c>
      <c r="E10" s="8">
        <v>44</v>
      </c>
      <c r="F10" s="9" t="s">
        <v>50</v>
      </c>
      <c r="G10" s="10">
        <v>2.5162037037037038E-2</v>
      </c>
      <c r="H10" s="10">
        <v>8.9120370370370373E-4</v>
      </c>
      <c r="I10" s="11">
        <f>G10-H10</f>
        <v>2.4270833333333335E-2</v>
      </c>
      <c r="J10" s="10">
        <v>1.4340277777777778E-2</v>
      </c>
      <c r="K10" s="10">
        <v>0</v>
      </c>
      <c r="L10" s="11">
        <f>J10-K10</f>
        <v>1.4340277777777778E-2</v>
      </c>
      <c r="M10" s="10">
        <v>1.7048611111111112E-2</v>
      </c>
      <c r="N10" s="10">
        <v>0</v>
      </c>
      <c r="O10" s="11">
        <f>M10-N10</f>
        <v>1.7048611111111112E-2</v>
      </c>
      <c r="P10" s="10">
        <v>3.5763888888888887E-2</v>
      </c>
      <c r="Q10" s="10">
        <v>0</v>
      </c>
      <c r="R10" s="11">
        <f>P10-Q10</f>
        <v>3.5763888888888887E-2</v>
      </c>
      <c r="S10" s="10">
        <v>2.2094907407407407E-2</v>
      </c>
      <c r="T10" s="10">
        <v>0</v>
      </c>
      <c r="U10" s="11">
        <f>S10-T10</f>
        <v>2.2094907407407407E-2</v>
      </c>
      <c r="V10" s="10">
        <v>1.474537037037037E-2</v>
      </c>
      <c r="W10" s="10">
        <v>0</v>
      </c>
      <c r="X10" s="11">
        <f>V10-W10</f>
        <v>1.474537037037037E-2</v>
      </c>
      <c r="Y10" s="10">
        <v>1.7384259259259259E-2</v>
      </c>
      <c r="Z10" s="10">
        <v>0</v>
      </c>
      <c r="AA10" s="11">
        <f>Y10-Z10</f>
        <v>1.7384259259259259E-2</v>
      </c>
      <c r="AB10" s="10">
        <v>3.5659722222222225E-2</v>
      </c>
      <c r="AC10" s="10">
        <v>0</v>
      </c>
      <c r="AD10" s="11">
        <f>AB10-AC10</f>
        <v>3.5659722222222225E-2</v>
      </c>
      <c r="AE10" s="10">
        <v>2.2650462962962963E-2</v>
      </c>
      <c r="AF10" s="10">
        <v>4.5138888888888887E-4</v>
      </c>
      <c r="AG10" s="11">
        <f>AE10-AF10</f>
        <v>2.2199074074074072E-2</v>
      </c>
      <c r="AH10" s="10">
        <v>2.5324074074074079E-2</v>
      </c>
      <c r="AI10" s="10">
        <v>1.0069444444444444E-3</v>
      </c>
      <c r="AJ10" s="11">
        <f>AH10-AI10</f>
        <v>2.4317129629629633E-2</v>
      </c>
      <c r="AK10" s="13">
        <f>I10+L10+O10+R10+U10+X10+AA10+AD10+AG10+AJ10</f>
        <v>0.22782407407407407</v>
      </c>
    </row>
    <row r="11" spans="1:37" ht="18" customHeight="1" x14ac:dyDescent="0.2">
      <c r="A11" s="7">
        <v>5</v>
      </c>
      <c r="B11" s="35" t="s">
        <v>41</v>
      </c>
      <c r="C11" s="35" t="s">
        <v>42</v>
      </c>
      <c r="D11" s="7" t="s">
        <v>25</v>
      </c>
      <c r="E11" s="8">
        <v>43</v>
      </c>
      <c r="F11" s="9" t="s">
        <v>43</v>
      </c>
      <c r="G11" s="10">
        <v>2.3379629629629629E-2</v>
      </c>
      <c r="H11" s="10">
        <v>0</v>
      </c>
      <c r="I11" s="11">
        <f>G11-H11</f>
        <v>2.3379629629629629E-2</v>
      </c>
      <c r="J11" s="10">
        <v>1.3587962962962963E-2</v>
      </c>
      <c r="K11" s="10">
        <v>0</v>
      </c>
      <c r="L11" s="11">
        <f>J11-K11</f>
        <v>1.3587962962962963E-2</v>
      </c>
      <c r="M11" s="10">
        <v>1.7118055555555556E-2</v>
      </c>
      <c r="N11" s="10">
        <v>0</v>
      </c>
      <c r="O11" s="11">
        <f>M11-N11</f>
        <v>1.7118055555555556E-2</v>
      </c>
      <c r="P11" s="10">
        <v>3.4861111111111114E-2</v>
      </c>
      <c r="Q11" s="10">
        <v>0</v>
      </c>
      <c r="R11" s="11">
        <f>P11-Q11</f>
        <v>3.4861111111111114E-2</v>
      </c>
      <c r="S11" s="10">
        <v>2.1643518518518517E-2</v>
      </c>
      <c r="T11" s="10">
        <v>0</v>
      </c>
      <c r="U11" s="11">
        <f>S11-T11</f>
        <v>2.1643518518518517E-2</v>
      </c>
      <c r="V11" s="10">
        <v>1.3935185185185186E-2</v>
      </c>
      <c r="W11" s="10">
        <v>0</v>
      </c>
      <c r="X11" s="11">
        <f>V11-W11</f>
        <v>1.3935185185185186E-2</v>
      </c>
      <c r="Y11" s="10">
        <v>1.5555555555555555E-2</v>
      </c>
      <c r="Z11" s="10">
        <v>0</v>
      </c>
      <c r="AA11" s="11">
        <f>Y11-Z11</f>
        <v>1.5555555555555555E-2</v>
      </c>
      <c r="AB11" s="10">
        <v>3.453703703703704E-2</v>
      </c>
      <c r="AC11" s="10">
        <v>0</v>
      </c>
      <c r="AD11" s="11">
        <f>AB11-AC11</f>
        <v>3.453703703703704E-2</v>
      </c>
      <c r="AE11" s="10">
        <v>2.1655092592592594E-2</v>
      </c>
      <c r="AF11" s="10">
        <v>0</v>
      </c>
      <c r="AG11" s="11">
        <f>AE11-AF11</f>
        <v>2.1655092592592594E-2</v>
      </c>
      <c r="AH11" s="19">
        <v>3.8333333333333337E-2</v>
      </c>
      <c r="AI11" s="10">
        <v>0</v>
      </c>
      <c r="AJ11" s="11">
        <f>AH11-AI11</f>
        <v>3.8333333333333337E-2</v>
      </c>
      <c r="AK11" s="13">
        <f>I11+L11+O11+R11+U11+X11+AA11+AD11+AG11+AJ11</f>
        <v>0.2346064814814815</v>
      </c>
    </row>
    <row r="12" spans="1:37" ht="18" customHeight="1" x14ac:dyDescent="0.2">
      <c r="A12" s="7">
        <v>6</v>
      </c>
      <c r="B12" s="35" t="s">
        <v>44</v>
      </c>
      <c r="C12" s="35" t="s">
        <v>45</v>
      </c>
      <c r="D12" s="7" t="s">
        <v>25</v>
      </c>
      <c r="E12" s="8">
        <v>46</v>
      </c>
      <c r="F12" s="9" t="s">
        <v>46</v>
      </c>
      <c r="G12" s="10">
        <v>2.4409722222222222E-2</v>
      </c>
      <c r="H12" s="10">
        <v>4.7453703703703704E-4</v>
      </c>
      <c r="I12" s="11">
        <f>G12-H12</f>
        <v>2.3935185185185184E-2</v>
      </c>
      <c r="J12" s="10">
        <v>1.4270833333333333E-2</v>
      </c>
      <c r="K12" s="10">
        <v>0</v>
      </c>
      <c r="L12" s="11">
        <f>J12-K12</f>
        <v>1.4270833333333333E-2</v>
      </c>
      <c r="M12" s="12">
        <v>2.6157407407407407E-2</v>
      </c>
      <c r="N12" s="10">
        <v>0</v>
      </c>
      <c r="O12" s="11">
        <f>M12-N12</f>
        <v>2.6157407407407407E-2</v>
      </c>
      <c r="P12" s="10">
        <v>3.5972222222222225E-2</v>
      </c>
      <c r="Q12" s="10">
        <v>0</v>
      </c>
      <c r="R12" s="11">
        <f>P12-Q12</f>
        <v>3.5972222222222225E-2</v>
      </c>
      <c r="S12" s="16">
        <v>2.1759259259259259E-2</v>
      </c>
      <c r="T12" s="10">
        <v>0</v>
      </c>
      <c r="U12" s="11">
        <v>2.1759259259259259E-2</v>
      </c>
      <c r="V12" s="10">
        <v>1.4189814814814815E-2</v>
      </c>
      <c r="W12" s="10">
        <v>0</v>
      </c>
      <c r="X12" s="11">
        <v>1.4189814814814815E-2</v>
      </c>
      <c r="Y12" s="10">
        <v>1.7384259259259259E-2</v>
      </c>
      <c r="Z12" s="10">
        <v>0</v>
      </c>
      <c r="AA12" s="11">
        <f>Y12-Z12</f>
        <v>1.7384259259259259E-2</v>
      </c>
      <c r="AB12" s="10">
        <v>3.5983796296296298E-2</v>
      </c>
      <c r="AC12" s="10">
        <v>0</v>
      </c>
      <c r="AD12" s="11">
        <f>AB12-AC12</f>
        <v>3.5983796296296298E-2</v>
      </c>
      <c r="AE12" s="10">
        <v>2.1956018518518517E-2</v>
      </c>
      <c r="AF12" s="10">
        <v>0</v>
      </c>
      <c r="AG12" s="11">
        <f>AE12-AF12</f>
        <v>2.1956018518518517E-2</v>
      </c>
      <c r="AH12" s="10">
        <v>2.417824074074074E-2</v>
      </c>
      <c r="AI12" s="10">
        <v>4.8611111111111104E-4</v>
      </c>
      <c r="AJ12" s="11">
        <f>AH12-AI12</f>
        <v>2.3692129629629629E-2</v>
      </c>
      <c r="AK12" s="13">
        <f>I12+L12+O12+R12+U12+X12+AA12+AD12+AG12+AJ12</f>
        <v>0.23530092592592594</v>
      </c>
    </row>
    <row r="13" spans="1:37" ht="18" customHeight="1" x14ac:dyDescent="0.2">
      <c r="A13" s="7">
        <v>7</v>
      </c>
      <c r="B13" s="34" t="s">
        <v>30</v>
      </c>
      <c r="C13" s="34" t="s">
        <v>31</v>
      </c>
      <c r="D13" s="7" t="s">
        <v>25</v>
      </c>
      <c r="E13" s="8">
        <v>25</v>
      </c>
      <c r="F13" s="9" t="s">
        <v>32</v>
      </c>
      <c r="G13" s="10">
        <v>2.0185185185185184E-2</v>
      </c>
      <c r="H13" s="10">
        <v>3.7037037037037035E-4</v>
      </c>
      <c r="I13" s="11">
        <f>G13-H13</f>
        <v>1.9814814814814813E-2</v>
      </c>
      <c r="J13" s="10">
        <v>1.1863425925925927E-2</v>
      </c>
      <c r="K13" s="10">
        <v>0</v>
      </c>
      <c r="L13" s="11">
        <f>J13-K13</f>
        <v>1.1863425925925927E-2</v>
      </c>
      <c r="M13" s="10">
        <v>1.3865740740740741E-2</v>
      </c>
      <c r="N13" s="10">
        <v>0</v>
      </c>
      <c r="O13" s="11">
        <f>M13-N13</f>
        <v>1.3865740740740741E-2</v>
      </c>
      <c r="P13" s="12">
        <v>5.8541666666666665E-2</v>
      </c>
      <c r="Q13" s="10">
        <v>0</v>
      </c>
      <c r="R13" s="11">
        <f>P13-Q13</f>
        <v>5.8541666666666665E-2</v>
      </c>
      <c r="S13" s="12">
        <v>3.0925925925925926E-2</v>
      </c>
      <c r="T13" s="10">
        <v>0</v>
      </c>
      <c r="U13" s="11">
        <f>S13-T13</f>
        <v>3.0925925925925926E-2</v>
      </c>
      <c r="V13" s="12">
        <v>2.3738425925925927E-2</v>
      </c>
      <c r="W13" s="10">
        <v>0</v>
      </c>
      <c r="X13" s="11">
        <f>V13-W13</f>
        <v>2.3738425925925927E-2</v>
      </c>
      <c r="Y13" s="10">
        <v>1.3935185185185186E-2</v>
      </c>
      <c r="Z13" s="10">
        <v>0</v>
      </c>
      <c r="AA13" s="11">
        <f>Y13-Z13</f>
        <v>1.3935185185185186E-2</v>
      </c>
      <c r="AB13" s="10">
        <v>2.9594907407407407E-2</v>
      </c>
      <c r="AC13" s="10">
        <v>0</v>
      </c>
      <c r="AD13" s="11">
        <f>AB13-AC13</f>
        <v>2.9594907407407407E-2</v>
      </c>
      <c r="AE13" s="10">
        <v>1.8159722222222223E-2</v>
      </c>
      <c r="AF13" s="10">
        <v>3.9351851851851852E-4</v>
      </c>
      <c r="AG13" s="11">
        <f>AE13-AF13</f>
        <v>1.7766203703703704E-2</v>
      </c>
      <c r="AH13" s="10">
        <v>2.0856481481481479E-2</v>
      </c>
      <c r="AI13" s="10">
        <v>1.4351851851851854E-3</v>
      </c>
      <c r="AJ13" s="11">
        <f>AH13-AI13</f>
        <v>1.9421296296296294E-2</v>
      </c>
      <c r="AK13" s="13">
        <f>I13+L13+O13+R13+U13+X13+AA13+AD13+AG13+AJ13</f>
        <v>0.23946759259259262</v>
      </c>
    </row>
    <row r="14" spans="1:37" ht="18" customHeight="1" x14ac:dyDescent="0.2">
      <c r="A14" s="7">
        <v>8</v>
      </c>
      <c r="B14" s="35" t="s">
        <v>113</v>
      </c>
      <c r="C14" s="35" t="s">
        <v>114</v>
      </c>
      <c r="D14" s="7" t="s">
        <v>25</v>
      </c>
      <c r="E14" s="8">
        <v>45</v>
      </c>
      <c r="F14" s="9" t="s">
        <v>43</v>
      </c>
      <c r="G14" s="12">
        <v>3.8263888888888889E-2</v>
      </c>
      <c r="H14" s="10">
        <v>0</v>
      </c>
      <c r="I14" s="11">
        <f>G14-H14</f>
        <v>3.8263888888888889E-2</v>
      </c>
      <c r="J14" s="12">
        <v>2.4548611111111111E-2</v>
      </c>
      <c r="K14" s="10">
        <v>0</v>
      </c>
      <c r="L14" s="11">
        <f>J14-K14</f>
        <v>2.4548611111111111E-2</v>
      </c>
      <c r="M14" s="10">
        <v>1.4814814814814815E-2</v>
      </c>
      <c r="N14" s="10">
        <v>0</v>
      </c>
      <c r="O14" s="11">
        <f>M14-N14</f>
        <v>1.4814814814814815E-2</v>
      </c>
      <c r="P14" s="10">
        <v>3.2268518518518516E-2</v>
      </c>
      <c r="Q14" s="10">
        <v>0</v>
      </c>
      <c r="R14" s="11">
        <f>P14-Q14</f>
        <v>3.2268518518518516E-2</v>
      </c>
      <c r="S14" s="10">
        <v>1.9571759259259261E-2</v>
      </c>
      <c r="T14" s="10">
        <v>0</v>
      </c>
      <c r="U14" s="11">
        <f>S14-T14</f>
        <v>1.9571759259259261E-2</v>
      </c>
      <c r="V14" s="10">
        <v>1.2094907407407407E-2</v>
      </c>
      <c r="W14" s="10">
        <v>0</v>
      </c>
      <c r="X14" s="11">
        <f>V14-W14</f>
        <v>1.2094907407407407E-2</v>
      </c>
      <c r="Y14" s="10">
        <v>1.4074074074074074E-2</v>
      </c>
      <c r="Z14" s="10">
        <v>0</v>
      </c>
      <c r="AA14" s="11">
        <f>Y14-Z14</f>
        <v>1.4074074074074074E-2</v>
      </c>
      <c r="AB14" s="10">
        <v>2.9594907407407407E-2</v>
      </c>
      <c r="AC14" s="10">
        <v>0</v>
      </c>
      <c r="AD14" s="11">
        <f>AB14-AC14</f>
        <v>2.9594907407407407E-2</v>
      </c>
      <c r="AE14" s="10">
        <v>1.8159722222222223E-2</v>
      </c>
      <c r="AF14" s="10">
        <v>3.9351851851851852E-4</v>
      </c>
      <c r="AG14" s="11">
        <f>AE14-AF14</f>
        <v>1.7766203703703704E-2</v>
      </c>
      <c r="AH14" s="19">
        <v>3.8333333333333337E-2</v>
      </c>
      <c r="AI14" s="10">
        <v>0</v>
      </c>
      <c r="AJ14" s="11">
        <f>AH14-AI14</f>
        <v>3.8333333333333337E-2</v>
      </c>
      <c r="AK14" s="13">
        <f>I14+L14+O14+R14+U14+X14+AA14+AD14+AG14+AJ14</f>
        <v>0.24133101851851851</v>
      </c>
    </row>
    <row r="15" spans="1:37" ht="18" customHeight="1" x14ac:dyDescent="0.2">
      <c r="A15" s="7">
        <v>9</v>
      </c>
      <c r="B15" s="34" t="s">
        <v>59</v>
      </c>
      <c r="C15" s="34" t="s">
        <v>60</v>
      </c>
      <c r="D15" s="7" t="s">
        <v>25</v>
      </c>
      <c r="E15" s="8">
        <v>38</v>
      </c>
      <c r="F15" s="9" t="s">
        <v>46</v>
      </c>
      <c r="G15" s="10">
        <v>2.7222222222222221E-2</v>
      </c>
      <c r="H15" s="10">
        <v>2.8935185185185184E-4</v>
      </c>
      <c r="I15" s="11">
        <f>G15-H15</f>
        <v>2.6932870370370367E-2</v>
      </c>
      <c r="J15" s="10">
        <v>1.5729166666666666E-2</v>
      </c>
      <c r="K15" s="10">
        <v>0</v>
      </c>
      <c r="L15" s="11">
        <f>J15-K15</f>
        <v>1.5729166666666666E-2</v>
      </c>
      <c r="M15" s="10">
        <v>1.8981481481481481E-2</v>
      </c>
      <c r="N15" s="10">
        <v>0</v>
      </c>
      <c r="O15" s="11">
        <f>M15-N15</f>
        <v>1.8981481481481481E-2</v>
      </c>
      <c r="P15" s="10">
        <v>4.0613425925925928E-2</v>
      </c>
      <c r="Q15" s="10">
        <v>0</v>
      </c>
      <c r="R15" s="11">
        <f>P15-Q15</f>
        <v>4.0613425925925928E-2</v>
      </c>
      <c r="S15" s="10">
        <v>2.4537037037037038E-2</v>
      </c>
      <c r="T15" s="10">
        <v>0</v>
      </c>
      <c r="U15" s="11">
        <f>S15-T15</f>
        <v>2.4537037037037038E-2</v>
      </c>
      <c r="V15" s="10">
        <v>1.5613425925925926E-2</v>
      </c>
      <c r="W15" s="10">
        <v>0</v>
      </c>
      <c r="X15" s="11">
        <f>V15-W15</f>
        <v>1.5613425925925926E-2</v>
      </c>
      <c r="Y15" s="10">
        <v>1.7673611111111112E-2</v>
      </c>
      <c r="Z15" s="10">
        <v>0</v>
      </c>
      <c r="AA15" s="11">
        <f>Y15-Z15</f>
        <v>1.7673611111111112E-2</v>
      </c>
      <c r="AB15" s="10">
        <v>3.8124999999999999E-2</v>
      </c>
      <c r="AC15" s="10">
        <v>0</v>
      </c>
      <c r="AD15" s="11">
        <f>AB15-AC15</f>
        <v>3.8124999999999999E-2</v>
      </c>
      <c r="AE15" s="10">
        <v>2.4062500000000001E-2</v>
      </c>
      <c r="AF15" s="10">
        <v>8.1018518518518516E-4</v>
      </c>
      <c r="AG15" s="11">
        <f>AE15-AF15</f>
        <v>2.3252314814814816E-2</v>
      </c>
      <c r="AH15" s="10">
        <v>2.6030092592592594E-2</v>
      </c>
      <c r="AI15" s="10">
        <v>4.5138888888888892E-4</v>
      </c>
      <c r="AJ15" s="11">
        <f>AH15-AI15</f>
        <v>2.5578703703703704E-2</v>
      </c>
      <c r="AK15" s="13">
        <f>I15+L15+O15+R15+U15+X15+AA15+AD15+AG15+AJ15</f>
        <v>0.24703703703703705</v>
      </c>
    </row>
    <row r="16" spans="1:37" ht="18" customHeight="1" x14ac:dyDescent="0.2">
      <c r="A16" s="7">
        <v>10</v>
      </c>
      <c r="B16" s="35" t="s">
        <v>61</v>
      </c>
      <c r="C16" s="35" t="s">
        <v>62</v>
      </c>
      <c r="D16" s="7" t="s">
        <v>25</v>
      </c>
      <c r="E16" s="8">
        <v>43</v>
      </c>
      <c r="F16" s="9" t="s">
        <v>46</v>
      </c>
      <c r="G16" s="10">
        <v>2.7118055555555555E-2</v>
      </c>
      <c r="H16" s="10">
        <v>5.7870370370370373E-5</v>
      </c>
      <c r="I16" s="11">
        <f>G16-H16</f>
        <v>2.7060185185185184E-2</v>
      </c>
      <c r="J16" s="10">
        <v>1.5266203703703704E-2</v>
      </c>
      <c r="K16" s="10">
        <v>0</v>
      </c>
      <c r="L16" s="11">
        <f>J16-K16</f>
        <v>1.5266203703703704E-2</v>
      </c>
      <c r="M16" s="10">
        <v>1.8449074074074073E-2</v>
      </c>
      <c r="N16" s="10">
        <v>0</v>
      </c>
      <c r="O16" s="11">
        <f>M16-N16</f>
        <v>1.8449074074074073E-2</v>
      </c>
      <c r="P16" s="10">
        <v>3.9837962962962964E-2</v>
      </c>
      <c r="Q16" s="10">
        <v>0</v>
      </c>
      <c r="R16" s="11">
        <f>P16-Q16</f>
        <v>3.9837962962962964E-2</v>
      </c>
      <c r="S16" s="10">
        <v>2.4421296296296295E-2</v>
      </c>
      <c r="T16" s="10">
        <v>0</v>
      </c>
      <c r="U16" s="11">
        <f>S16-T16</f>
        <v>2.4421296296296295E-2</v>
      </c>
      <c r="V16" s="10">
        <v>1.5520833333333333E-2</v>
      </c>
      <c r="W16" s="10">
        <v>0</v>
      </c>
      <c r="X16" s="11">
        <f>V16-W16</f>
        <v>1.5520833333333333E-2</v>
      </c>
      <c r="Y16" s="10">
        <v>1.9016203703703705E-2</v>
      </c>
      <c r="Z16" s="10">
        <v>0</v>
      </c>
      <c r="AA16" s="11">
        <f>Y16-Z16</f>
        <v>1.9016203703703705E-2</v>
      </c>
      <c r="AB16" s="10">
        <v>4.0555555555555553E-2</v>
      </c>
      <c r="AC16" s="10">
        <v>0</v>
      </c>
      <c r="AD16" s="11">
        <f>AB16-AC16</f>
        <v>4.0555555555555553E-2</v>
      </c>
      <c r="AE16" s="10">
        <v>2.4675925925925928E-2</v>
      </c>
      <c r="AF16" s="10">
        <v>3.4722222222222224E-4</v>
      </c>
      <c r="AG16" s="11">
        <f>AE16-AF16</f>
        <v>2.4328703703703707E-2</v>
      </c>
      <c r="AH16" s="10">
        <v>2.6701388888888889E-2</v>
      </c>
      <c r="AI16" s="10">
        <v>2.199074074074074E-4</v>
      </c>
      <c r="AJ16" s="11">
        <f>AH16-AI16</f>
        <v>2.6481481481481481E-2</v>
      </c>
      <c r="AK16" s="13">
        <f>I16+L16+O16+R16+U16+X16+AA16+AD16+AG16+AJ16</f>
        <v>0.25093750000000004</v>
      </c>
    </row>
    <row r="17" spans="1:37" ht="18" customHeight="1" x14ac:dyDescent="0.2">
      <c r="A17" s="7">
        <v>11</v>
      </c>
      <c r="B17" s="34" t="s">
        <v>66</v>
      </c>
      <c r="C17" s="34" t="s">
        <v>67</v>
      </c>
      <c r="D17" s="7" t="s">
        <v>25</v>
      </c>
      <c r="E17" s="8">
        <v>47</v>
      </c>
      <c r="F17" s="9" t="s">
        <v>68</v>
      </c>
      <c r="G17" s="10">
        <v>2.8287037037037038E-2</v>
      </c>
      <c r="H17" s="10">
        <v>3.2407407407407406E-4</v>
      </c>
      <c r="I17" s="11">
        <f>G17-H17</f>
        <v>2.7962962962962964E-2</v>
      </c>
      <c r="J17" s="10">
        <v>1.6354166666666666E-2</v>
      </c>
      <c r="K17" s="10">
        <v>0</v>
      </c>
      <c r="L17" s="11">
        <f>J17-K17</f>
        <v>1.6354166666666666E-2</v>
      </c>
      <c r="M17" s="10">
        <v>2.0069444444444445E-2</v>
      </c>
      <c r="N17" s="10">
        <v>0</v>
      </c>
      <c r="O17" s="11">
        <f>M17-N17</f>
        <v>2.0069444444444445E-2</v>
      </c>
      <c r="P17" s="10">
        <v>4.403935185185185E-2</v>
      </c>
      <c r="Q17" s="10">
        <v>0</v>
      </c>
      <c r="R17" s="11">
        <f>P17-Q17</f>
        <v>4.403935185185185E-2</v>
      </c>
      <c r="S17" s="10">
        <v>2.4386574074074074E-2</v>
      </c>
      <c r="T17" s="10">
        <v>0</v>
      </c>
      <c r="U17" s="11">
        <f>S17-T17</f>
        <v>2.4386574074074074E-2</v>
      </c>
      <c r="V17" s="10">
        <v>1.5381944444444445E-2</v>
      </c>
      <c r="W17" s="10">
        <v>0</v>
      </c>
      <c r="X17" s="11">
        <f>V17-W17</f>
        <v>1.5381944444444445E-2</v>
      </c>
      <c r="Y17" s="10">
        <v>1.7615740740740741E-2</v>
      </c>
      <c r="Z17" s="10">
        <v>0</v>
      </c>
      <c r="AA17" s="11">
        <f>Y17-Z17</f>
        <v>1.7615740740740741E-2</v>
      </c>
      <c r="AB17" s="10">
        <v>3.9976851851851854E-2</v>
      </c>
      <c r="AC17" s="10">
        <v>0</v>
      </c>
      <c r="AD17" s="11">
        <f>AB17-AC17</f>
        <v>3.9976851851851854E-2</v>
      </c>
      <c r="AE17" s="10">
        <v>2.357638888888889E-2</v>
      </c>
      <c r="AF17" s="10">
        <v>6.9444444444444447E-4</v>
      </c>
      <c r="AG17" s="11">
        <f>AE17-AF17</f>
        <v>2.2881944444444444E-2</v>
      </c>
      <c r="AH17" s="10">
        <v>2.6458333333333334E-2</v>
      </c>
      <c r="AI17" s="10">
        <v>3.8194444444444446E-4</v>
      </c>
      <c r="AJ17" s="11">
        <f>AH17-AI17</f>
        <v>2.6076388888888889E-2</v>
      </c>
      <c r="AK17" s="13">
        <f>I17+L17+O17+R17+U17+X17+AA17+AD17+AG17+AJ17</f>
        <v>0.25474537037037037</v>
      </c>
    </row>
    <row r="18" spans="1:37" ht="18" customHeight="1" x14ac:dyDescent="0.2">
      <c r="A18" s="7">
        <v>12</v>
      </c>
      <c r="B18" s="35" t="s">
        <v>110</v>
      </c>
      <c r="C18" s="35" t="s">
        <v>111</v>
      </c>
      <c r="D18" s="7" t="s">
        <v>25</v>
      </c>
      <c r="E18" s="8">
        <v>46</v>
      </c>
      <c r="F18" s="9" t="s">
        <v>65</v>
      </c>
      <c r="G18" s="12">
        <v>3.8263888888888889E-2</v>
      </c>
      <c r="H18" s="10">
        <v>0</v>
      </c>
      <c r="I18" s="11">
        <f>G18-H18</f>
        <v>3.8263888888888889E-2</v>
      </c>
      <c r="J18" s="10">
        <v>1.7893518518518517E-2</v>
      </c>
      <c r="K18" s="10">
        <v>0</v>
      </c>
      <c r="L18" s="11">
        <f>J18-K18</f>
        <v>1.7893518518518517E-2</v>
      </c>
      <c r="M18" s="10">
        <v>2.1307870370370369E-2</v>
      </c>
      <c r="N18" s="10">
        <v>0</v>
      </c>
      <c r="O18" s="11">
        <f>M18-N18</f>
        <v>2.1307870370370369E-2</v>
      </c>
      <c r="P18" s="10">
        <v>3.9490740740740743E-2</v>
      </c>
      <c r="Q18" s="10">
        <v>0</v>
      </c>
      <c r="R18" s="11">
        <f>P18-Q18</f>
        <v>3.9490740740740743E-2</v>
      </c>
      <c r="S18" s="10">
        <v>2.0393518518518519E-2</v>
      </c>
      <c r="T18" s="10">
        <v>0</v>
      </c>
      <c r="U18" s="11">
        <f>S18-T18</f>
        <v>2.0393518518518519E-2</v>
      </c>
      <c r="V18" s="10">
        <v>1.7476851851851851E-2</v>
      </c>
      <c r="W18" s="10">
        <v>0</v>
      </c>
      <c r="X18" s="11">
        <f>V18-W18</f>
        <v>1.7476851851851851E-2</v>
      </c>
      <c r="Y18" s="10">
        <v>1.6111111111111111E-2</v>
      </c>
      <c r="Z18" s="10">
        <v>0</v>
      </c>
      <c r="AA18" s="11">
        <f>Y18-Z18</f>
        <v>1.6111111111111111E-2</v>
      </c>
      <c r="AB18" s="10">
        <v>3.9421296296296295E-2</v>
      </c>
      <c r="AC18" s="10">
        <v>0</v>
      </c>
      <c r="AD18" s="11">
        <f>AB18-AC18</f>
        <v>3.9421296296296295E-2</v>
      </c>
      <c r="AE18" s="10">
        <v>2.4849537037037038E-2</v>
      </c>
      <c r="AF18" s="10">
        <v>0</v>
      </c>
      <c r="AG18" s="11">
        <f>AE18-AF18</f>
        <v>2.4849537037037038E-2</v>
      </c>
      <c r="AH18" s="10">
        <v>2.3043981481481481E-2</v>
      </c>
      <c r="AI18" s="10">
        <v>3.5879629629629635E-4</v>
      </c>
      <c r="AJ18" s="11">
        <f>AH18-AI18</f>
        <v>2.2685185185185183E-2</v>
      </c>
      <c r="AK18" s="13">
        <f>I18+L18+O18+R18+U18+X18+AA18+AD18+AG18+AJ18</f>
        <v>0.25789351851851849</v>
      </c>
    </row>
    <row r="19" spans="1:37" ht="18" customHeight="1" x14ac:dyDescent="0.2">
      <c r="A19" s="7">
        <v>13</v>
      </c>
      <c r="B19" s="34" t="s">
        <v>38</v>
      </c>
      <c r="C19" s="34" t="s">
        <v>39</v>
      </c>
      <c r="D19" s="7" t="s">
        <v>25</v>
      </c>
      <c r="E19" s="8">
        <v>40</v>
      </c>
      <c r="F19" s="9" t="s">
        <v>40</v>
      </c>
      <c r="G19" s="10">
        <v>2.2777777777777779E-2</v>
      </c>
      <c r="H19" s="10">
        <v>7.407407407407407E-4</v>
      </c>
      <c r="I19" s="11">
        <f>G19-H19</f>
        <v>2.2037037037037039E-2</v>
      </c>
      <c r="J19" s="10">
        <v>1.3310185185185185E-2</v>
      </c>
      <c r="K19" s="10">
        <v>0</v>
      </c>
      <c r="L19" s="11">
        <f>J19-K19</f>
        <v>1.3310185185185185E-2</v>
      </c>
      <c r="M19" s="12">
        <v>2.6157407407407407E-2</v>
      </c>
      <c r="N19" s="10">
        <v>0</v>
      </c>
      <c r="O19" s="11">
        <f>M19-N19</f>
        <v>2.6157407407407407E-2</v>
      </c>
      <c r="P19" s="10">
        <v>3.3148148148148149E-2</v>
      </c>
      <c r="Q19" s="10">
        <v>0</v>
      </c>
      <c r="R19" s="11">
        <f>P19-Q19</f>
        <v>3.3148148148148149E-2</v>
      </c>
      <c r="S19" s="10">
        <v>2.1226851851851851E-2</v>
      </c>
      <c r="T19" s="10">
        <v>0</v>
      </c>
      <c r="U19" s="11">
        <f>S19-T19</f>
        <v>2.1226851851851851E-2</v>
      </c>
      <c r="V19" s="12">
        <v>2.3738425925925927E-2</v>
      </c>
      <c r="W19" s="10">
        <v>0</v>
      </c>
      <c r="X19" s="11">
        <f>V19-W19</f>
        <v>2.3738425925925927E-2</v>
      </c>
      <c r="Y19" s="10">
        <v>1.5324074074074073E-2</v>
      </c>
      <c r="Z19" s="10">
        <v>0</v>
      </c>
      <c r="AA19" s="11">
        <f>Y19-Z19</f>
        <v>1.5324074074074073E-2</v>
      </c>
      <c r="AB19" s="12">
        <v>5.4664351851851853E-2</v>
      </c>
      <c r="AC19" s="10">
        <v>0</v>
      </c>
      <c r="AD19" s="11">
        <f>AB19-AC19</f>
        <v>5.4664351851851853E-2</v>
      </c>
      <c r="AE19" s="19">
        <v>3.0497685185185183E-2</v>
      </c>
      <c r="AF19" s="10">
        <v>0</v>
      </c>
      <c r="AG19" s="11">
        <f>AE19-AF19</f>
        <v>3.0497685185185183E-2</v>
      </c>
      <c r="AH19" s="19">
        <v>3.8333333333333337E-2</v>
      </c>
      <c r="AI19" s="10">
        <v>0</v>
      </c>
      <c r="AJ19" s="11">
        <f>AH19-AI19</f>
        <v>3.8333333333333337E-2</v>
      </c>
      <c r="AK19" s="13">
        <f>I19+L19+O19+R19+U19+X19+AA19+AD19+AG19+AJ19</f>
        <v>0.2784375</v>
      </c>
    </row>
    <row r="20" spans="1:37" ht="18" customHeight="1" x14ac:dyDescent="0.2">
      <c r="A20" s="7">
        <v>14</v>
      </c>
      <c r="B20" s="34" t="s">
        <v>86</v>
      </c>
      <c r="C20" s="34" t="s">
        <v>87</v>
      </c>
      <c r="D20" s="7" t="s">
        <v>25</v>
      </c>
      <c r="E20" s="8">
        <v>41</v>
      </c>
      <c r="F20" s="9" t="s">
        <v>46</v>
      </c>
      <c r="G20" s="10">
        <v>3.3321759259259259E-2</v>
      </c>
      <c r="H20" s="10">
        <v>1.273148148148148E-4</v>
      </c>
      <c r="I20" s="11">
        <f>G20-H20</f>
        <v>3.3194444444444443E-2</v>
      </c>
      <c r="J20" s="10">
        <v>1.7766203703703704E-2</v>
      </c>
      <c r="K20" s="10">
        <v>0</v>
      </c>
      <c r="L20" s="11">
        <f>J20-K20</f>
        <v>1.7766203703703704E-2</v>
      </c>
      <c r="M20" s="10">
        <v>2.0520833333333332E-2</v>
      </c>
      <c r="N20" s="10">
        <v>0</v>
      </c>
      <c r="O20" s="11">
        <f>M20-N20</f>
        <v>2.0520833333333332E-2</v>
      </c>
      <c r="P20" s="10">
        <v>4.5706018518518521E-2</v>
      </c>
      <c r="Q20" s="10">
        <v>0</v>
      </c>
      <c r="R20" s="11">
        <f>P20-Q20</f>
        <v>4.5706018518518521E-2</v>
      </c>
      <c r="S20" s="10">
        <v>2.8252314814814813E-2</v>
      </c>
      <c r="T20" s="10">
        <v>0</v>
      </c>
      <c r="U20" s="11">
        <f>S20-T20</f>
        <v>2.8252314814814813E-2</v>
      </c>
      <c r="V20" s="10">
        <v>1.7337962962962961E-2</v>
      </c>
      <c r="W20" s="10">
        <v>0</v>
      </c>
      <c r="X20" s="11">
        <f>V20-W20</f>
        <v>1.7337962962962961E-2</v>
      </c>
      <c r="Y20" s="10">
        <v>2.2222222222222223E-2</v>
      </c>
      <c r="Z20" s="10">
        <v>0</v>
      </c>
      <c r="AA20" s="11">
        <f>Y20-Z20</f>
        <v>2.2222222222222223E-2</v>
      </c>
      <c r="AB20" s="10">
        <v>4.3622685185185188E-2</v>
      </c>
      <c r="AC20" s="10">
        <v>0</v>
      </c>
      <c r="AD20" s="11">
        <f>AB20-AC20</f>
        <v>4.3622685185185188E-2</v>
      </c>
      <c r="AE20" s="10">
        <v>2.7835648148148148E-2</v>
      </c>
      <c r="AF20" s="10">
        <v>2.199074074074074E-4</v>
      </c>
      <c r="AG20" s="11">
        <f>AE20-AF20</f>
        <v>2.7615740740740739E-2</v>
      </c>
      <c r="AH20" s="10">
        <v>3.3125000000000002E-2</v>
      </c>
      <c r="AI20" s="10">
        <v>8.2175925925925917E-4</v>
      </c>
      <c r="AJ20" s="11">
        <f>AH20-AI20</f>
        <v>3.2303240740740743E-2</v>
      </c>
      <c r="AK20" s="13">
        <f>I20+L20+O20+R20+U20+X20+AA20+AD20+AG20+AJ20</f>
        <v>0.2885416666666667</v>
      </c>
    </row>
    <row r="21" spans="1:37" ht="18" customHeight="1" x14ac:dyDescent="0.2">
      <c r="A21" s="7">
        <v>15</v>
      </c>
      <c r="B21" s="35" t="s">
        <v>99</v>
      </c>
      <c r="C21" s="35" t="s">
        <v>100</v>
      </c>
      <c r="D21" s="7" t="s">
        <v>25</v>
      </c>
      <c r="E21" s="8">
        <v>45</v>
      </c>
      <c r="F21" s="9" t="s">
        <v>32</v>
      </c>
      <c r="G21" s="10">
        <v>3.7858796296296293E-2</v>
      </c>
      <c r="H21" s="10">
        <v>2.5462962962962961E-4</v>
      </c>
      <c r="I21" s="11">
        <f>G21-H21</f>
        <v>3.7604166666666661E-2</v>
      </c>
      <c r="J21" s="10">
        <v>1.8865740740740742E-2</v>
      </c>
      <c r="K21" s="10">
        <v>0</v>
      </c>
      <c r="L21" s="11">
        <f>J21-K21</f>
        <v>1.8865740740740742E-2</v>
      </c>
      <c r="M21" s="10">
        <v>2.5891203703703704E-2</v>
      </c>
      <c r="N21" s="10">
        <v>0</v>
      </c>
      <c r="O21" s="11">
        <f>M21-N21</f>
        <v>2.5891203703703704E-2</v>
      </c>
      <c r="P21" s="10">
        <v>3.9837962962962964E-2</v>
      </c>
      <c r="Q21" s="10">
        <v>0</v>
      </c>
      <c r="R21" s="11">
        <f>P21-Q21</f>
        <v>3.9837962962962964E-2</v>
      </c>
      <c r="S21" s="10">
        <v>2.3414351851851853E-2</v>
      </c>
      <c r="T21" s="10">
        <v>0</v>
      </c>
      <c r="U21" s="11">
        <f>S21-T21</f>
        <v>2.3414351851851853E-2</v>
      </c>
      <c r="V21" s="10">
        <v>2.3541666666666666E-2</v>
      </c>
      <c r="W21" s="10">
        <v>0</v>
      </c>
      <c r="X21" s="11">
        <f>V21-W21</f>
        <v>2.3541666666666666E-2</v>
      </c>
      <c r="Y21" s="10">
        <v>2.6261574074074073E-2</v>
      </c>
      <c r="Z21" s="10">
        <v>0</v>
      </c>
      <c r="AA21" s="11">
        <f>Y21-Z21</f>
        <v>2.6261574074074073E-2</v>
      </c>
      <c r="AB21" s="10">
        <v>3.9699074074074074E-2</v>
      </c>
      <c r="AC21" s="10">
        <v>0</v>
      </c>
      <c r="AD21" s="11">
        <f>AB21-AC21</f>
        <v>3.9699074074074074E-2</v>
      </c>
      <c r="AE21" s="10">
        <v>2.5185185185185185E-2</v>
      </c>
      <c r="AF21" s="10">
        <v>0</v>
      </c>
      <c r="AG21" s="11">
        <f>AE21-AF21</f>
        <v>2.5185185185185185E-2</v>
      </c>
      <c r="AH21" s="19">
        <v>3.8333333333333337E-2</v>
      </c>
      <c r="AI21" s="10">
        <v>0</v>
      </c>
      <c r="AJ21" s="11">
        <f>AH21-AI21</f>
        <v>3.8333333333333337E-2</v>
      </c>
      <c r="AK21" s="13">
        <f>I21+L21+O21+R21+U21+X21+AA21+AD21+AG21+AJ21</f>
        <v>0.29863425925925924</v>
      </c>
    </row>
    <row r="22" spans="1:37" ht="18" customHeight="1" x14ac:dyDescent="0.2">
      <c r="A22" s="7">
        <v>16</v>
      </c>
      <c r="B22" s="34" t="s">
        <v>88</v>
      </c>
      <c r="C22" s="34" t="s">
        <v>31</v>
      </c>
      <c r="D22" s="7" t="s">
        <v>25</v>
      </c>
      <c r="E22" s="8">
        <v>37</v>
      </c>
      <c r="F22" s="9" t="s">
        <v>46</v>
      </c>
      <c r="G22" s="10">
        <v>3.3333333333333333E-2</v>
      </c>
      <c r="H22" s="10">
        <v>0</v>
      </c>
      <c r="I22" s="11">
        <f>G22-H22</f>
        <v>3.3333333333333333E-2</v>
      </c>
      <c r="J22" s="10">
        <v>1.7337962962962961E-2</v>
      </c>
      <c r="K22" s="10">
        <v>0</v>
      </c>
      <c r="L22" s="11">
        <f>J22-K22</f>
        <v>1.7337962962962961E-2</v>
      </c>
      <c r="M22" s="10">
        <v>2.2418981481481481E-2</v>
      </c>
      <c r="N22" s="10">
        <v>0</v>
      </c>
      <c r="O22" s="11">
        <f>M22-N22</f>
        <v>2.2418981481481481E-2</v>
      </c>
      <c r="P22" s="10">
        <v>5.3101851851851851E-2</v>
      </c>
      <c r="Q22" s="10">
        <v>0</v>
      </c>
      <c r="R22" s="11">
        <f>P22-Q22</f>
        <v>5.3101851851851851E-2</v>
      </c>
      <c r="S22" s="10">
        <v>2.8703703703703703E-2</v>
      </c>
      <c r="T22" s="10">
        <v>0</v>
      </c>
      <c r="U22" s="11">
        <f>S22-T22</f>
        <v>2.8703703703703703E-2</v>
      </c>
      <c r="V22" s="10">
        <v>1.7905092592592594E-2</v>
      </c>
      <c r="W22" s="10">
        <v>0</v>
      </c>
      <c r="X22" s="11">
        <f>V22-W22</f>
        <v>1.7905092592592594E-2</v>
      </c>
      <c r="Y22" s="12">
        <v>2.6481481481481481E-2</v>
      </c>
      <c r="Z22" s="10">
        <v>0</v>
      </c>
      <c r="AA22" s="11">
        <f>Y22-Z22</f>
        <v>2.6481481481481481E-2</v>
      </c>
      <c r="AB22" s="10">
        <v>4.9525462962962966E-2</v>
      </c>
      <c r="AC22" s="10">
        <v>0</v>
      </c>
      <c r="AD22" s="11">
        <f>AB22-AC22</f>
        <v>4.9525462962962966E-2</v>
      </c>
      <c r="AE22" s="24">
        <v>2.7858796296296298E-2</v>
      </c>
      <c r="AF22" s="10">
        <v>0</v>
      </c>
      <c r="AG22" s="11">
        <f>AE22-AF22</f>
        <v>2.7858796296296298E-2</v>
      </c>
      <c r="AH22" s="10">
        <v>3.0659722222222224E-2</v>
      </c>
      <c r="AI22" s="10">
        <v>3.2407407407407406E-4</v>
      </c>
      <c r="AJ22" s="11">
        <f>AH22-AI22</f>
        <v>3.033564814814815E-2</v>
      </c>
      <c r="AK22" s="13">
        <f>I22+L22+O22+R22+U22+X22+AA22+AD22+AG22+AJ22</f>
        <v>0.30700231481481483</v>
      </c>
    </row>
    <row r="23" spans="1:37" ht="18" customHeight="1" x14ac:dyDescent="0.2">
      <c r="A23" s="7">
        <v>17</v>
      </c>
      <c r="B23" s="34" t="s">
        <v>23</v>
      </c>
      <c r="C23" s="34" t="s">
        <v>24</v>
      </c>
      <c r="D23" s="7" t="s">
        <v>25</v>
      </c>
      <c r="E23" s="8">
        <v>45</v>
      </c>
      <c r="F23" s="9" t="s">
        <v>26</v>
      </c>
      <c r="G23" s="10">
        <v>2.0335648148148148E-2</v>
      </c>
      <c r="H23" s="10">
        <v>1.5277777777777779E-3</v>
      </c>
      <c r="I23" s="11">
        <f>G23-H23</f>
        <v>1.8807870370370371E-2</v>
      </c>
      <c r="J23" s="10">
        <v>1.1967592592592592E-2</v>
      </c>
      <c r="K23" s="10">
        <v>0</v>
      </c>
      <c r="L23" s="11">
        <f>J23-K23</f>
        <v>1.1967592592592592E-2</v>
      </c>
      <c r="M23" s="10">
        <v>1.4074074074074074E-2</v>
      </c>
      <c r="N23" s="10">
        <v>0</v>
      </c>
      <c r="O23" s="11">
        <f>M23-N23</f>
        <v>1.4074074074074074E-2</v>
      </c>
      <c r="P23" s="12">
        <v>5.8541666666666665E-2</v>
      </c>
      <c r="Q23" s="10">
        <v>0</v>
      </c>
      <c r="R23" s="11">
        <f>P23-Q23</f>
        <v>5.8541666666666665E-2</v>
      </c>
      <c r="S23" s="12">
        <v>3.0925925925925926E-2</v>
      </c>
      <c r="T23" s="10">
        <v>0</v>
      </c>
      <c r="U23" s="11">
        <f>S23-T23</f>
        <v>3.0925925925925926E-2</v>
      </c>
      <c r="V23" s="12">
        <v>2.3738425925925927E-2</v>
      </c>
      <c r="W23" s="10">
        <v>0</v>
      </c>
      <c r="X23" s="11">
        <f>V23-W23</f>
        <v>2.3738425925925927E-2</v>
      </c>
      <c r="Y23" s="12">
        <v>2.6481481481481481E-2</v>
      </c>
      <c r="Z23" s="10">
        <v>0</v>
      </c>
      <c r="AA23" s="11">
        <f>Y23-Z23</f>
        <v>2.6481481481481481E-2</v>
      </c>
      <c r="AB23" s="12">
        <v>5.4664351851851853E-2</v>
      </c>
      <c r="AC23" s="10">
        <v>0</v>
      </c>
      <c r="AD23" s="11">
        <f>AB23-AC23</f>
        <v>5.4664351851851853E-2</v>
      </c>
      <c r="AE23" s="19">
        <v>3.0497685185185183E-2</v>
      </c>
      <c r="AF23" s="10">
        <v>0</v>
      </c>
      <c r="AG23" s="11">
        <f>AE23-AF23</f>
        <v>3.0497685185185183E-2</v>
      </c>
      <c r="AH23" s="19">
        <v>3.8333333333333337E-2</v>
      </c>
      <c r="AI23" s="10">
        <v>0</v>
      </c>
      <c r="AJ23" s="11">
        <f>AH23-AI23</f>
        <v>3.8333333333333337E-2</v>
      </c>
      <c r="AK23" s="13">
        <f>I23+L23+O23+R23+U23+X23+AA23+AD23+AG23+AJ23</f>
        <v>0.30803240740740739</v>
      </c>
    </row>
    <row r="24" spans="1:37" ht="18" customHeight="1" x14ac:dyDescent="0.2">
      <c r="A24" s="7">
        <v>18</v>
      </c>
      <c r="B24" s="35" t="s">
        <v>91</v>
      </c>
      <c r="C24" s="35" t="s">
        <v>92</v>
      </c>
      <c r="D24" s="7" t="s">
        <v>25</v>
      </c>
      <c r="E24" s="8">
        <v>43</v>
      </c>
      <c r="F24" s="9" t="s">
        <v>93</v>
      </c>
      <c r="G24" s="10">
        <v>3.6273148148148152E-2</v>
      </c>
      <c r="H24" s="10">
        <v>3.1250000000000001E-4</v>
      </c>
      <c r="I24" s="11">
        <f>G24-H24</f>
        <v>3.5960648148148151E-2</v>
      </c>
      <c r="J24" s="10">
        <v>1.9305555555555555E-2</v>
      </c>
      <c r="K24" s="10">
        <v>0</v>
      </c>
      <c r="L24" s="11">
        <f>J24-K24</f>
        <v>1.9305555555555555E-2</v>
      </c>
      <c r="M24" s="10">
        <v>2.3125E-2</v>
      </c>
      <c r="N24" s="10">
        <v>0</v>
      </c>
      <c r="O24" s="11">
        <f>M24-N24</f>
        <v>2.3125E-2</v>
      </c>
      <c r="P24" s="10">
        <v>5.0706018518518518E-2</v>
      </c>
      <c r="Q24" s="10">
        <v>0</v>
      </c>
      <c r="R24" s="11">
        <f>P24-Q24</f>
        <v>5.0706018518518518E-2</v>
      </c>
      <c r="S24" s="10">
        <v>3.0717592592592591E-2</v>
      </c>
      <c r="T24" s="10">
        <v>0</v>
      </c>
      <c r="U24" s="11">
        <f>S24-T24</f>
        <v>3.0717592592592591E-2</v>
      </c>
      <c r="V24" s="10">
        <v>1.9247685185185184E-2</v>
      </c>
      <c r="W24" s="10">
        <v>0</v>
      </c>
      <c r="X24" s="11">
        <f>V24-W24</f>
        <v>1.9247685185185184E-2</v>
      </c>
      <c r="Y24" s="10">
        <v>2.1446759259259259E-2</v>
      </c>
      <c r="Z24" s="10">
        <v>0</v>
      </c>
      <c r="AA24" s="11">
        <f>Y24-Z24</f>
        <v>2.1446759259259259E-2</v>
      </c>
      <c r="AB24" s="10">
        <v>5.4456018518518522E-2</v>
      </c>
      <c r="AC24" s="10">
        <v>0</v>
      </c>
      <c r="AD24" s="11">
        <f>AB24-AC24</f>
        <v>5.4456018518518522E-2</v>
      </c>
      <c r="AE24" s="10">
        <v>2.8634259259259259E-2</v>
      </c>
      <c r="AF24" s="10">
        <v>6.3657407407407413E-4</v>
      </c>
      <c r="AG24" s="11">
        <f>AE24-AF24</f>
        <v>2.7997685185185184E-2</v>
      </c>
      <c r="AH24" s="10">
        <v>3.0462962962962966E-2</v>
      </c>
      <c r="AI24" s="10">
        <v>5.4398148148148144E-4</v>
      </c>
      <c r="AJ24" s="11">
        <f>AH24-AI24</f>
        <v>2.9918981481481484E-2</v>
      </c>
      <c r="AK24" s="13">
        <f>I24+L24+O24+R24+U24+X24+AA24+AD24+AG24+AJ24</f>
        <v>0.31288194444444445</v>
      </c>
    </row>
    <row r="25" spans="1:37" ht="18" customHeight="1" x14ac:dyDescent="0.2">
      <c r="A25" s="7">
        <v>19</v>
      </c>
      <c r="B25" s="34" t="s">
        <v>51</v>
      </c>
      <c r="C25" s="34" t="s">
        <v>52</v>
      </c>
      <c r="D25" s="7" t="s">
        <v>25</v>
      </c>
      <c r="E25" s="8">
        <v>36</v>
      </c>
      <c r="F25" s="9" t="s">
        <v>40</v>
      </c>
      <c r="G25" s="10">
        <v>2.5023148148148149E-2</v>
      </c>
      <c r="H25" s="10">
        <v>7.291666666666667E-4</v>
      </c>
      <c r="I25" s="11">
        <f>G25-H25</f>
        <v>2.4293981481481482E-2</v>
      </c>
      <c r="J25" s="10">
        <v>1.4270833333333333E-2</v>
      </c>
      <c r="K25" s="10">
        <v>0</v>
      </c>
      <c r="L25" s="11">
        <f>J25-K25</f>
        <v>1.4270833333333333E-2</v>
      </c>
      <c r="M25" s="12">
        <v>2.6157407407407407E-2</v>
      </c>
      <c r="N25" s="10">
        <v>0</v>
      </c>
      <c r="O25" s="11">
        <f>M25-N25</f>
        <v>2.6157407407407407E-2</v>
      </c>
      <c r="P25" s="12">
        <v>5.8541666666666665E-2</v>
      </c>
      <c r="Q25" s="10">
        <v>0</v>
      </c>
      <c r="R25" s="11">
        <f>P25-Q25</f>
        <v>5.8541666666666665E-2</v>
      </c>
      <c r="S25" s="10">
        <v>2.2141203703703705E-2</v>
      </c>
      <c r="T25" s="10">
        <v>0</v>
      </c>
      <c r="U25" s="11">
        <f>S25-T25</f>
        <v>2.2141203703703705E-2</v>
      </c>
      <c r="V25" s="12">
        <v>2.3738425925925927E-2</v>
      </c>
      <c r="W25" s="10">
        <v>0</v>
      </c>
      <c r="X25" s="11">
        <f>V25-W25</f>
        <v>2.3738425925925927E-2</v>
      </c>
      <c r="Y25" s="12">
        <v>2.6481481481481481E-2</v>
      </c>
      <c r="Z25" s="10">
        <v>0</v>
      </c>
      <c r="AA25" s="11">
        <f>Y25-Z25</f>
        <v>2.6481481481481481E-2</v>
      </c>
      <c r="AB25" s="12">
        <v>5.4664351851851853E-2</v>
      </c>
      <c r="AC25" s="10">
        <v>0</v>
      </c>
      <c r="AD25" s="11">
        <f>AB25-AC25</f>
        <v>5.4664351851851853E-2</v>
      </c>
      <c r="AE25" s="19">
        <v>3.0497685185185183E-2</v>
      </c>
      <c r="AF25" s="10">
        <v>0</v>
      </c>
      <c r="AG25" s="11">
        <f>AE25-AF25</f>
        <v>3.0497685185185183E-2</v>
      </c>
      <c r="AH25" s="19">
        <v>3.8333333333333337E-2</v>
      </c>
      <c r="AI25" s="10">
        <v>0</v>
      </c>
      <c r="AJ25" s="11">
        <f>AH25-AI25</f>
        <v>3.8333333333333337E-2</v>
      </c>
      <c r="AK25" s="13">
        <f>I25+L25+O25+R25+U25+X25+AA25+AD25+AG25+AJ25</f>
        <v>0.31912037037037039</v>
      </c>
    </row>
    <row r="26" spans="1:37" ht="18" customHeight="1" x14ac:dyDescent="0.2">
      <c r="A26" s="7">
        <v>20</v>
      </c>
      <c r="B26" s="35" t="s">
        <v>80</v>
      </c>
      <c r="C26" s="35" t="s">
        <v>81</v>
      </c>
      <c r="D26" s="7" t="s">
        <v>25</v>
      </c>
      <c r="E26" s="8">
        <v>40</v>
      </c>
      <c r="F26" s="9" t="s">
        <v>46</v>
      </c>
      <c r="G26" s="10">
        <v>3.201388888888889E-2</v>
      </c>
      <c r="H26" s="10">
        <v>9.2592592592592596E-4</v>
      </c>
      <c r="I26" s="11">
        <f>G26-H26</f>
        <v>3.1087962962962963E-2</v>
      </c>
      <c r="J26" s="10">
        <v>1.4826388888888889E-2</v>
      </c>
      <c r="K26" s="10">
        <v>0</v>
      </c>
      <c r="L26" s="11">
        <f>J26-K26</f>
        <v>1.4826388888888889E-2</v>
      </c>
      <c r="M26" s="12">
        <v>2.6157407407407407E-2</v>
      </c>
      <c r="N26" s="10">
        <v>0</v>
      </c>
      <c r="O26" s="11">
        <f>M26-N26</f>
        <v>2.6157407407407407E-2</v>
      </c>
      <c r="P26" s="12">
        <v>5.8541666666666665E-2</v>
      </c>
      <c r="Q26" s="10">
        <v>0</v>
      </c>
      <c r="R26" s="11">
        <f>P26-Q26</f>
        <v>5.8541666666666665E-2</v>
      </c>
      <c r="S26" s="12">
        <v>3.0925925925925926E-2</v>
      </c>
      <c r="T26" s="10">
        <v>0</v>
      </c>
      <c r="U26" s="11">
        <f>S26-T26</f>
        <v>3.0925925925925926E-2</v>
      </c>
      <c r="V26" s="12">
        <v>2.3738425925925927E-2</v>
      </c>
      <c r="W26" s="10">
        <v>0</v>
      </c>
      <c r="X26" s="11">
        <f>V26-W26</f>
        <v>2.3738425925925927E-2</v>
      </c>
      <c r="Y26" s="12">
        <v>2.6481481481481481E-2</v>
      </c>
      <c r="Z26" s="10">
        <v>0</v>
      </c>
      <c r="AA26" s="11">
        <f>Y26-Z26</f>
        <v>2.6481481481481481E-2</v>
      </c>
      <c r="AB26" s="12">
        <v>5.4664351851851853E-2</v>
      </c>
      <c r="AC26" s="10">
        <v>0</v>
      </c>
      <c r="AD26" s="11">
        <f>AB26-AC26</f>
        <v>5.4664351851851853E-2</v>
      </c>
      <c r="AE26" s="10">
        <v>2.7581018518518519E-2</v>
      </c>
      <c r="AF26" s="10">
        <v>2.7777777777777778E-4</v>
      </c>
      <c r="AG26" s="11">
        <f>AE26-AF26</f>
        <v>2.7303240740740743E-2</v>
      </c>
      <c r="AH26" s="10">
        <v>2.5821759259259256E-2</v>
      </c>
      <c r="AI26" s="10">
        <v>3.8194444444444446E-4</v>
      </c>
      <c r="AJ26" s="11">
        <f>AH26-AI26</f>
        <v>2.5439814814814811E-2</v>
      </c>
      <c r="AK26" s="13">
        <f>I26+L26+O26+R26+U26+X26+AA26+AD26+AG26+AJ26</f>
        <v>0.31916666666666671</v>
      </c>
    </row>
    <row r="27" spans="1:37" ht="18" customHeight="1" x14ac:dyDescent="0.2">
      <c r="A27" s="7">
        <v>21</v>
      </c>
      <c r="B27" s="35" t="s">
        <v>56</v>
      </c>
      <c r="C27" s="35" t="s">
        <v>77</v>
      </c>
      <c r="D27" s="7" t="s">
        <v>25</v>
      </c>
      <c r="E27" s="8">
        <v>45</v>
      </c>
      <c r="F27" s="9" t="s">
        <v>46</v>
      </c>
      <c r="G27" s="10">
        <v>3.0381944444444444E-2</v>
      </c>
      <c r="H27" s="10">
        <v>0</v>
      </c>
      <c r="I27" s="11">
        <f>G27-H27</f>
        <v>3.0381944444444444E-2</v>
      </c>
      <c r="J27" s="10">
        <v>1.7071759259259259E-2</v>
      </c>
      <c r="K27" s="10">
        <v>0</v>
      </c>
      <c r="L27" s="11">
        <f>J27-K27</f>
        <v>1.7071759259259259E-2</v>
      </c>
      <c r="M27" s="10">
        <v>2.0543981481481483E-2</v>
      </c>
      <c r="N27" s="10">
        <v>0</v>
      </c>
      <c r="O27" s="11">
        <f>M27-N27</f>
        <v>2.0543981481481483E-2</v>
      </c>
      <c r="P27" s="10">
        <v>4.7164351851851853E-2</v>
      </c>
      <c r="Q27" s="10">
        <v>0</v>
      </c>
      <c r="R27" s="11">
        <f>P27-Q27</f>
        <v>4.7164351851851853E-2</v>
      </c>
      <c r="S27" s="12">
        <v>3.0925925925925926E-2</v>
      </c>
      <c r="T27" s="10">
        <v>0</v>
      </c>
      <c r="U27" s="11">
        <f>S27-T27</f>
        <v>3.0925925925925926E-2</v>
      </c>
      <c r="V27" s="12">
        <v>2.3738425925925927E-2</v>
      </c>
      <c r="W27" s="10">
        <v>0</v>
      </c>
      <c r="X27" s="11">
        <f>V27-W27</f>
        <v>2.3738425925925927E-2</v>
      </c>
      <c r="Y27" s="12">
        <v>2.6481481481481481E-2</v>
      </c>
      <c r="Z27" s="10">
        <v>0</v>
      </c>
      <c r="AA27" s="11">
        <f>Y27-Z27</f>
        <v>2.6481481481481481E-2</v>
      </c>
      <c r="AB27" s="12">
        <v>5.4664351851851853E-2</v>
      </c>
      <c r="AC27" s="10">
        <v>0</v>
      </c>
      <c r="AD27" s="11">
        <f>AB27-AC27</f>
        <v>5.4664351851851853E-2</v>
      </c>
      <c r="AE27" s="19">
        <v>3.0497685185185183E-2</v>
      </c>
      <c r="AF27" s="10">
        <v>0</v>
      </c>
      <c r="AG27" s="11">
        <f>AE27-AF27</f>
        <v>3.0497685185185183E-2</v>
      </c>
      <c r="AH27" s="19">
        <v>3.8333333333333337E-2</v>
      </c>
      <c r="AI27" s="10">
        <v>0</v>
      </c>
      <c r="AJ27" s="11">
        <f>AH27-AI27</f>
        <v>3.8333333333333337E-2</v>
      </c>
      <c r="AK27" s="13">
        <f>I27+L27+O27+R27+U27+X27+AA27+AD27+AG27+AJ27</f>
        <v>0.31980324074074074</v>
      </c>
    </row>
    <row r="28" spans="1:37" ht="18" customHeight="1" x14ac:dyDescent="0.2">
      <c r="A28" s="7">
        <v>22</v>
      </c>
      <c r="B28" s="34" t="s">
        <v>56</v>
      </c>
      <c r="C28" s="34" t="s">
        <v>57</v>
      </c>
      <c r="D28" s="7" t="s">
        <v>25</v>
      </c>
      <c r="E28" s="8">
        <v>25</v>
      </c>
      <c r="F28" s="9" t="s">
        <v>58</v>
      </c>
      <c r="G28" s="10">
        <v>2.6145833333333333E-2</v>
      </c>
      <c r="H28" s="10">
        <v>4.5138888888888887E-4</v>
      </c>
      <c r="I28" s="11">
        <f>G28-H28</f>
        <v>2.5694444444444443E-2</v>
      </c>
      <c r="J28" s="10">
        <v>1.4791666666666667E-2</v>
      </c>
      <c r="K28" s="10">
        <v>0</v>
      </c>
      <c r="L28" s="11">
        <f>J28-K28</f>
        <v>1.4791666666666667E-2</v>
      </c>
      <c r="M28" s="16">
        <v>1.7569444444444443E-2</v>
      </c>
      <c r="N28" s="10">
        <v>0</v>
      </c>
      <c r="O28" s="11">
        <f>M28-N28</f>
        <v>1.7569444444444443E-2</v>
      </c>
      <c r="P28" s="12">
        <v>5.8541666666666665E-2</v>
      </c>
      <c r="Q28" s="10">
        <v>0</v>
      </c>
      <c r="R28" s="11">
        <f>P28-Q28</f>
        <v>5.8541666666666665E-2</v>
      </c>
      <c r="S28" s="12">
        <v>3.0925925925925926E-2</v>
      </c>
      <c r="T28" s="10">
        <v>0</v>
      </c>
      <c r="U28" s="11">
        <f>S28-T28</f>
        <v>3.0925925925925926E-2</v>
      </c>
      <c r="V28" s="12">
        <v>2.3738425925925927E-2</v>
      </c>
      <c r="W28" s="10">
        <v>0</v>
      </c>
      <c r="X28" s="11">
        <f>V28-W28</f>
        <v>2.3738425925925927E-2</v>
      </c>
      <c r="Y28" s="12">
        <v>2.6481481481481481E-2</v>
      </c>
      <c r="Z28" s="10">
        <v>0</v>
      </c>
      <c r="AA28" s="11">
        <f>Y28-Z28</f>
        <v>2.6481481481481481E-2</v>
      </c>
      <c r="AB28" s="12">
        <v>5.4664351851851853E-2</v>
      </c>
      <c r="AC28" s="10">
        <v>0</v>
      </c>
      <c r="AD28" s="11">
        <f>AB28-AC28</f>
        <v>5.4664351851851853E-2</v>
      </c>
      <c r="AE28" s="19">
        <v>3.0497685185185183E-2</v>
      </c>
      <c r="AF28" s="10">
        <v>0</v>
      </c>
      <c r="AG28" s="11">
        <f>AE28-AF28</f>
        <v>3.0497685185185183E-2</v>
      </c>
      <c r="AH28" s="19">
        <v>3.8333333333333337E-2</v>
      </c>
      <c r="AI28" s="10">
        <v>0</v>
      </c>
      <c r="AJ28" s="11">
        <f>AH28-AI28</f>
        <v>3.8333333333333337E-2</v>
      </c>
      <c r="AK28" s="13">
        <f>I28+L28+O28+R28+U28+X28+AA28+AD28+AG28+AJ28</f>
        <v>0.32123842592592594</v>
      </c>
    </row>
    <row r="29" spans="1:37" ht="18" customHeight="1" x14ac:dyDescent="0.2">
      <c r="A29" s="7">
        <v>23</v>
      </c>
      <c r="B29" s="34" t="s">
        <v>78</v>
      </c>
      <c r="C29" s="34" t="s">
        <v>79</v>
      </c>
      <c r="D29" s="7" t="s">
        <v>25</v>
      </c>
      <c r="E29" s="8">
        <v>42</v>
      </c>
      <c r="F29" s="9" t="s">
        <v>46</v>
      </c>
      <c r="G29" s="10">
        <v>3.0648148148148147E-2</v>
      </c>
      <c r="H29" s="10">
        <v>2.4305555555555555E-4</v>
      </c>
      <c r="I29" s="11">
        <f>G29-H29</f>
        <v>3.0405092592592591E-2</v>
      </c>
      <c r="J29" s="10">
        <v>1.7013888888888887E-2</v>
      </c>
      <c r="K29" s="10">
        <v>0</v>
      </c>
      <c r="L29" s="11">
        <f>J29-K29</f>
        <v>1.7013888888888887E-2</v>
      </c>
      <c r="M29" s="10">
        <v>2.2754629629629628E-2</v>
      </c>
      <c r="N29" s="10">
        <v>0</v>
      </c>
      <c r="O29" s="11">
        <f>M29-N29</f>
        <v>2.2754629629629628E-2</v>
      </c>
      <c r="P29" s="12">
        <v>5.8541666666666665E-2</v>
      </c>
      <c r="Q29" s="10">
        <v>0</v>
      </c>
      <c r="R29" s="11">
        <f>P29-Q29</f>
        <v>5.8541666666666665E-2</v>
      </c>
      <c r="S29" s="12">
        <v>3.0925925925925926E-2</v>
      </c>
      <c r="T29" s="10">
        <v>0</v>
      </c>
      <c r="U29" s="11">
        <f>S29-T29</f>
        <v>3.0925925925925926E-2</v>
      </c>
      <c r="V29" s="12">
        <v>2.3738425925925927E-2</v>
      </c>
      <c r="W29" s="10">
        <v>0</v>
      </c>
      <c r="X29" s="11">
        <f>V29-W29</f>
        <v>2.3738425925925927E-2</v>
      </c>
      <c r="Y29" s="12">
        <v>2.6481481481481481E-2</v>
      </c>
      <c r="Z29" s="10">
        <v>0</v>
      </c>
      <c r="AA29" s="11">
        <f>Y29-Z29</f>
        <v>2.6481481481481481E-2</v>
      </c>
      <c r="AB29" s="12">
        <v>5.4664351851851853E-2</v>
      </c>
      <c r="AC29" s="10">
        <v>0</v>
      </c>
      <c r="AD29" s="11">
        <f>AB29-AC29</f>
        <v>5.4664351851851853E-2</v>
      </c>
      <c r="AE29" s="19">
        <v>3.0497685185185183E-2</v>
      </c>
      <c r="AF29" s="10">
        <v>0</v>
      </c>
      <c r="AG29" s="11">
        <f>AE29-AF29</f>
        <v>3.0497685185185183E-2</v>
      </c>
      <c r="AH29" s="10">
        <v>3.0474537037037036E-2</v>
      </c>
      <c r="AI29" s="10">
        <v>0</v>
      </c>
      <c r="AJ29" s="11">
        <f>AH29-AI29</f>
        <v>3.0474537037037036E-2</v>
      </c>
      <c r="AK29" s="13">
        <f>I29+L29+O29+R29+U29+X29+AA29+AD29+AG29+AJ29</f>
        <v>0.32549768518518518</v>
      </c>
    </row>
    <row r="30" spans="1:37" ht="18" customHeight="1" x14ac:dyDescent="0.2">
      <c r="A30" s="7">
        <v>24</v>
      </c>
      <c r="B30" s="34" t="s">
        <v>69</v>
      </c>
      <c r="C30" s="34" t="s">
        <v>73</v>
      </c>
      <c r="D30" s="7" t="s">
        <v>25</v>
      </c>
      <c r="E30" s="8">
        <v>38</v>
      </c>
      <c r="F30" s="9" t="s">
        <v>65</v>
      </c>
      <c r="G30" s="10">
        <v>2.8657407407407406E-2</v>
      </c>
      <c r="H30" s="10">
        <v>3.9351851851851852E-4</v>
      </c>
      <c r="I30" s="11">
        <f>G30-H30</f>
        <v>2.8263888888888887E-2</v>
      </c>
      <c r="J30" s="10">
        <v>1.4583333333333334E-2</v>
      </c>
      <c r="K30" s="10">
        <v>0</v>
      </c>
      <c r="L30" s="11">
        <f>J30-K30</f>
        <v>1.4583333333333334E-2</v>
      </c>
      <c r="M30" s="12">
        <v>2.6157407407407407E-2</v>
      </c>
      <c r="N30" s="10">
        <v>0</v>
      </c>
      <c r="O30" s="11">
        <f>M30-N30</f>
        <v>2.6157407407407407E-2</v>
      </c>
      <c r="P30" s="12">
        <v>5.8541666666666665E-2</v>
      </c>
      <c r="Q30" s="10">
        <v>0</v>
      </c>
      <c r="R30" s="11">
        <f>P30-Q30</f>
        <v>5.8541666666666665E-2</v>
      </c>
      <c r="S30" s="12">
        <v>3.0925925925925926E-2</v>
      </c>
      <c r="T30" s="10">
        <v>0</v>
      </c>
      <c r="U30" s="11">
        <f>S30-T30</f>
        <v>3.0925925925925926E-2</v>
      </c>
      <c r="V30" s="12">
        <v>2.3738425925925927E-2</v>
      </c>
      <c r="W30" s="10">
        <v>0</v>
      </c>
      <c r="X30" s="11">
        <f>V30-W30</f>
        <v>2.3738425925925927E-2</v>
      </c>
      <c r="Y30" s="12">
        <v>2.6481481481481481E-2</v>
      </c>
      <c r="Z30" s="10">
        <v>0</v>
      </c>
      <c r="AA30" s="11">
        <f>Y30-Z30</f>
        <v>2.6481481481481481E-2</v>
      </c>
      <c r="AB30" s="12">
        <v>5.4664351851851853E-2</v>
      </c>
      <c r="AC30" s="10">
        <v>0</v>
      </c>
      <c r="AD30" s="11">
        <f>AB30-AC30</f>
        <v>5.4664351851851853E-2</v>
      </c>
      <c r="AE30" s="19">
        <v>3.0497685185185183E-2</v>
      </c>
      <c r="AF30" s="10">
        <v>0</v>
      </c>
      <c r="AG30" s="11">
        <f>AE30-AF30</f>
        <v>3.0497685185185183E-2</v>
      </c>
      <c r="AH30" s="19">
        <v>3.8333333333333337E-2</v>
      </c>
      <c r="AI30" s="10">
        <v>0</v>
      </c>
      <c r="AJ30" s="11">
        <f>AH30-AI30</f>
        <v>3.8333333333333337E-2</v>
      </c>
      <c r="AK30" s="13">
        <f>I30+L30+O30+R30+U30+X30+AA30+AD30+AG30+AJ30</f>
        <v>0.33218750000000002</v>
      </c>
    </row>
    <row r="31" spans="1:37" ht="18" customHeight="1" x14ac:dyDescent="0.2">
      <c r="A31" s="7">
        <v>25</v>
      </c>
      <c r="B31" s="34" t="s">
        <v>69</v>
      </c>
      <c r="C31" s="34" t="s">
        <v>34</v>
      </c>
      <c r="D31" s="7" t="s">
        <v>25</v>
      </c>
      <c r="E31" s="8">
        <v>12</v>
      </c>
      <c r="F31" s="9" t="s">
        <v>65</v>
      </c>
      <c r="G31" s="10">
        <v>2.8645833333333332E-2</v>
      </c>
      <c r="H31" s="10">
        <v>6.3657407407407413E-4</v>
      </c>
      <c r="I31" s="11">
        <f>G31-H31</f>
        <v>2.8009259259259258E-2</v>
      </c>
      <c r="J31" s="10">
        <v>1.5613425925925926E-2</v>
      </c>
      <c r="K31" s="10">
        <v>0</v>
      </c>
      <c r="L31" s="11">
        <f>J31-K31</f>
        <v>1.5613425925925926E-2</v>
      </c>
      <c r="M31" s="12">
        <v>2.6157407407407407E-2</v>
      </c>
      <c r="N31" s="10">
        <v>0</v>
      </c>
      <c r="O31" s="11">
        <f>M31-N31</f>
        <v>2.6157407407407407E-2</v>
      </c>
      <c r="P31" s="12">
        <v>5.8541666666666665E-2</v>
      </c>
      <c r="Q31" s="10">
        <v>0</v>
      </c>
      <c r="R31" s="11">
        <f>P31-Q31</f>
        <v>5.8541666666666665E-2</v>
      </c>
      <c r="S31" s="12">
        <v>3.0925925925925926E-2</v>
      </c>
      <c r="T31" s="10">
        <v>0</v>
      </c>
      <c r="U31" s="11">
        <f>S31-T31</f>
        <v>3.0925925925925926E-2</v>
      </c>
      <c r="V31" s="12">
        <v>2.3738425925925927E-2</v>
      </c>
      <c r="W31" s="10">
        <v>0</v>
      </c>
      <c r="X31" s="11">
        <f>V31-W31</f>
        <v>2.3738425925925927E-2</v>
      </c>
      <c r="Y31" s="12">
        <v>2.6481481481481481E-2</v>
      </c>
      <c r="Z31" s="10">
        <v>0</v>
      </c>
      <c r="AA31" s="11">
        <f>Y31-Z31</f>
        <v>2.6481481481481481E-2</v>
      </c>
      <c r="AB31" s="12">
        <v>5.4664351851851853E-2</v>
      </c>
      <c r="AC31" s="10">
        <v>0</v>
      </c>
      <c r="AD31" s="11">
        <f>AB31-AC31</f>
        <v>5.4664351851851853E-2</v>
      </c>
      <c r="AE31" s="19">
        <v>3.0497685185185183E-2</v>
      </c>
      <c r="AF31" s="10">
        <v>0</v>
      </c>
      <c r="AG31" s="11">
        <f>AE31-AF31</f>
        <v>3.0497685185185183E-2</v>
      </c>
      <c r="AH31" s="19">
        <v>3.8333333333333337E-2</v>
      </c>
      <c r="AI31" s="10">
        <v>0</v>
      </c>
      <c r="AJ31" s="11">
        <f>AH31-AI31</f>
        <v>3.8333333333333337E-2</v>
      </c>
      <c r="AK31" s="13">
        <f>I31+L31+O31+R31+U31+X31+AA31+AD31+AG31+AJ31</f>
        <v>0.33296296296296296</v>
      </c>
    </row>
    <row r="32" spans="1:37" ht="18" customHeight="1" x14ac:dyDescent="0.2">
      <c r="A32" s="7">
        <v>26</v>
      </c>
      <c r="B32" s="34" t="s">
        <v>70</v>
      </c>
      <c r="C32" s="34" t="s">
        <v>71</v>
      </c>
      <c r="D32" s="7" t="s">
        <v>25</v>
      </c>
      <c r="E32" s="8">
        <v>45</v>
      </c>
      <c r="F32" s="9" t="s">
        <v>72</v>
      </c>
      <c r="G32" s="10">
        <v>2.8125000000000001E-2</v>
      </c>
      <c r="H32" s="10">
        <v>0</v>
      </c>
      <c r="I32" s="11">
        <f>G32-H32</f>
        <v>2.8125000000000001E-2</v>
      </c>
      <c r="J32" s="10">
        <v>1.5671296296296298E-2</v>
      </c>
      <c r="K32" s="10">
        <v>0</v>
      </c>
      <c r="L32" s="11">
        <f>J32-K32</f>
        <v>1.5671296296296298E-2</v>
      </c>
      <c r="M32" s="12">
        <v>2.6157407407407407E-2</v>
      </c>
      <c r="N32" s="10">
        <v>0</v>
      </c>
      <c r="O32" s="11">
        <f>M32-N32</f>
        <v>2.6157407407407407E-2</v>
      </c>
      <c r="P32" s="12">
        <v>5.8541666666666665E-2</v>
      </c>
      <c r="Q32" s="10">
        <v>0</v>
      </c>
      <c r="R32" s="11">
        <f>P32-Q32</f>
        <v>5.8541666666666665E-2</v>
      </c>
      <c r="S32" s="12">
        <v>3.0925925925925926E-2</v>
      </c>
      <c r="T32" s="10">
        <v>0</v>
      </c>
      <c r="U32" s="11">
        <f>S32-T32</f>
        <v>3.0925925925925926E-2</v>
      </c>
      <c r="V32" s="12">
        <v>2.3738425925925927E-2</v>
      </c>
      <c r="W32" s="10">
        <v>0</v>
      </c>
      <c r="X32" s="11">
        <f>V32-W32</f>
        <v>2.3738425925925927E-2</v>
      </c>
      <c r="Y32" s="12">
        <v>2.6481481481481481E-2</v>
      </c>
      <c r="Z32" s="10">
        <v>0</v>
      </c>
      <c r="AA32" s="11">
        <f>Y32-Z32</f>
        <v>2.6481481481481481E-2</v>
      </c>
      <c r="AB32" s="12">
        <v>5.4664351851851853E-2</v>
      </c>
      <c r="AC32" s="10">
        <v>0</v>
      </c>
      <c r="AD32" s="11">
        <f>AB32-AC32</f>
        <v>5.4664351851851853E-2</v>
      </c>
      <c r="AE32" s="19">
        <v>3.0497685185185183E-2</v>
      </c>
      <c r="AF32" s="10">
        <v>0</v>
      </c>
      <c r="AG32" s="11">
        <f>AE32-AF32</f>
        <v>3.0497685185185183E-2</v>
      </c>
      <c r="AH32" s="19">
        <v>3.8333333333333337E-2</v>
      </c>
      <c r="AI32" s="10">
        <v>0</v>
      </c>
      <c r="AJ32" s="11">
        <f>AH32-AI32</f>
        <v>3.8333333333333337E-2</v>
      </c>
      <c r="AK32" s="13">
        <f>I32+L32+O32+R32+U32+X32+AA32+AD32+AG32+AJ32</f>
        <v>0.3331365740740741</v>
      </c>
    </row>
    <row r="33" spans="1:37" ht="18" customHeight="1" x14ac:dyDescent="0.2">
      <c r="A33" s="7">
        <v>27</v>
      </c>
      <c r="B33" s="35" t="s">
        <v>76</v>
      </c>
      <c r="C33" s="35" t="s">
        <v>62</v>
      </c>
      <c r="D33" s="7" t="s">
        <v>25</v>
      </c>
      <c r="E33" s="8">
        <v>42</v>
      </c>
      <c r="F33" s="9" t="s">
        <v>32</v>
      </c>
      <c r="G33" s="10">
        <v>2.9374999999999998E-2</v>
      </c>
      <c r="H33" s="10">
        <v>0</v>
      </c>
      <c r="I33" s="11">
        <f>G33-H33</f>
        <v>2.9374999999999998E-2</v>
      </c>
      <c r="J33" s="10">
        <v>1.6261574074074074E-2</v>
      </c>
      <c r="K33" s="10">
        <v>0</v>
      </c>
      <c r="L33" s="11">
        <f>J33-K33</f>
        <v>1.6261574074074074E-2</v>
      </c>
      <c r="M33" s="12">
        <v>2.6157407407407407E-2</v>
      </c>
      <c r="N33" s="10">
        <v>0</v>
      </c>
      <c r="O33" s="11">
        <f>M33-N33</f>
        <v>2.6157407407407407E-2</v>
      </c>
      <c r="P33" s="12">
        <v>5.8541666666666665E-2</v>
      </c>
      <c r="Q33" s="10">
        <v>0</v>
      </c>
      <c r="R33" s="11">
        <f>P33-Q33</f>
        <v>5.8541666666666665E-2</v>
      </c>
      <c r="S33" s="12">
        <v>3.0925925925925926E-2</v>
      </c>
      <c r="T33" s="10">
        <v>0</v>
      </c>
      <c r="U33" s="11">
        <f>S33-T33</f>
        <v>3.0925925925925926E-2</v>
      </c>
      <c r="V33" s="12">
        <v>2.3738425925925927E-2</v>
      </c>
      <c r="W33" s="10">
        <v>0</v>
      </c>
      <c r="X33" s="11">
        <f>V33-W33</f>
        <v>2.3738425925925927E-2</v>
      </c>
      <c r="Y33" s="12">
        <v>2.6481481481481481E-2</v>
      </c>
      <c r="Z33" s="10">
        <v>0</v>
      </c>
      <c r="AA33" s="11">
        <f>Y33-Z33</f>
        <v>2.6481481481481481E-2</v>
      </c>
      <c r="AB33" s="12">
        <v>5.4664351851851853E-2</v>
      </c>
      <c r="AC33" s="10">
        <v>0</v>
      </c>
      <c r="AD33" s="11">
        <f>AB33-AC33</f>
        <v>5.4664351851851853E-2</v>
      </c>
      <c r="AE33" s="19">
        <v>3.0497685185185183E-2</v>
      </c>
      <c r="AF33" s="10">
        <v>0</v>
      </c>
      <c r="AG33" s="11">
        <f>AE33-AF33</f>
        <v>3.0497685185185183E-2</v>
      </c>
      <c r="AH33" s="19">
        <v>3.8333333333333337E-2</v>
      </c>
      <c r="AI33" s="10">
        <v>0</v>
      </c>
      <c r="AJ33" s="11">
        <f>AH33-AI33</f>
        <v>3.8333333333333337E-2</v>
      </c>
      <c r="AK33" s="13">
        <f>I33+L33+O33+R33+U33+X33+AA33+AD33+AG33+AJ33</f>
        <v>0.33497685185185183</v>
      </c>
    </row>
    <row r="34" spans="1:37" ht="18" customHeight="1" x14ac:dyDescent="0.2">
      <c r="A34" s="7">
        <v>28</v>
      </c>
      <c r="B34" s="34" t="s">
        <v>74</v>
      </c>
      <c r="C34" s="34" t="s">
        <v>75</v>
      </c>
      <c r="D34" s="7" t="s">
        <v>25</v>
      </c>
      <c r="E34" s="8">
        <v>47</v>
      </c>
      <c r="F34" s="9" t="s">
        <v>43</v>
      </c>
      <c r="G34" s="10">
        <v>2.8750000000000001E-2</v>
      </c>
      <c r="H34" s="10">
        <v>1.8518518518518518E-4</v>
      </c>
      <c r="I34" s="11">
        <f>G34-H34</f>
        <v>2.8564814814814817E-2</v>
      </c>
      <c r="J34" s="12">
        <v>2.4548611111111111E-2</v>
      </c>
      <c r="K34" s="10">
        <v>0</v>
      </c>
      <c r="L34" s="11">
        <f>J34-K34</f>
        <v>2.4548611111111111E-2</v>
      </c>
      <c r="M34" s="12">
        <v>2.6157407407407407E-2</v>
      </c>
      <c r="N34" s="10">
        <v>0</v>
      </c>
      <c r="O34" s="11">
        <f>M34-N34</f>
        <v>2.6157407407407407E-2</v>
      </c>
      <c r="P34" s="12">
        <v>5.8541666666666665E-2</v>
      </c>
      <c r="Q34" s="10">
        <v>0</v>
      </c>
      <c r="R34" s="11">
        <f>P34-Q34</f>
        <v>5.8541666666666665E-2</v>
      </c>
      <c r="S34" s="12">
        <v>3.0925925925925926E-2</v>
      </c>
      <c r="T34" s="10">
        <v>0</v>
      </c>
      <c r="U34" s="11">
        <f>S34-T34</f>
        <v>3.0925925925925926E-2</v>
      </c>
      <c r="V34" s="12">
        <v>2.3738425925925927E-2</v>
      </c>
      <c r="W34" s="10">
        <v>0</v>
      </c>
      <c r="X34" s="11">
        <f>V34-W34</f>
        <v>2.3738425925925927E-2</v>
      </c>
      <c r="Y34" s="12">
        <v>2.6481481481481481E-2</v>
      </c>
      <c r="Z34" s="10">
        <v>0</v>
      </c>
      <c r="AA34" s="11">
        <f>Y34-Z34</f>
        <v>2.6481481481481481E-2</v>
      </c>
      <c r="AB34" s="12">
        <v>5.4664351851851853E-2</v>
      </c>
      <c r="AC34" s="10">
        <v>0</v>
      </c>
      <c r="AD34" s="11">
        <f>AB34-AC34</f>
        <v>5.4664351851851853E-2</v>
      </c>
      <c r="AE34" s="10">
        <v>2.7581018518518519E-2</v>
      </c>
      <c r="AF34" s="10">
        <v>4.3981481481481481E-4</v>
      </c>
      <c r="AG34" s="11">
        <f>AE34-AF34</f>
        <v>2.7141203703703702E-2</v>
      </c>
      <c r="AH34" s="19">
        <v>3.8333333333333337E-2</v>
      </c>
      <c r="AI34" s="10">
        <v>0</v>
      </c>
      <c r="AJ34" s="11">
        <f>AH34-AI34</f>
        <v>3.8333333333333337E-2</v>
      </c>
      <c r="AK34" s="13">
        <f>I34+L34+O34+R34+U34+X34+AA34+AD34+AG34+AJ34</f>
        <v>0.33909722222222222</v>
      </c>
    </row>
    <row r="35" spans="1:37" ht="18" customHeight="1" x14ac:dyDescent="0.2">
      <c r="A35" s="7">
        <v>29</v>
      </c>
      <c r="B35" s="35" t="s">
        <v>94</v>
      </c>
      <c r="C35" s="35" t="s">
        <v>95</v>
      </c>
      <c r="D35" s="7" t="s">
        <v>25</v>
      </c>
      <c r="E35" s="8">
        <v>11</v>
      </c>
      <c r="F35" s="9" t="s">
        <v>32</v>
      </c>
      <c r="G35" s="10">
        <v>3.7858796296296293E-2</v>
      </c>
      <c r="H35" s="10">
        <v>9.2592592592592596E-4</v>
      </c>
      <c r="I35" s="11">
        <v>3.6932870370370373E-2</v>
      </c>
      <c r="J35" s="10">
        <v>1.9606481481481482E-2</v>
      </c>
      <c r="K35" s="10">
        <v>0</v>
      </c>
      <c r="L35" s="11">
        <f>J35-K35</f>
        <v>1.9606481481481482E-2</v>
      </c>
      <c r="M35" s="10">
        <v>2.5891203703703704E-2</v>
      </c>
      <c r="N35" s="10">
        <v>0</v>
      </c>
      <c r="O35" s="11">
        <f>M35-N35</f>
        <v>2.5891203703703704E-2</v>
      </c>
      <c r="P35" s="10">
        <v>5.8310185185185187E-2</v>
      </c>
      <c r="Q35" s="10">
        <v>0</v>
      </c>
      <c r="R35" s="11">
        <f>P35-Q35</f>
        <v>5.8310185185185187E-2</v>
      </c>
      <c r="S35" s="12">
        <v>3.0925925925925926E-2</v>
      </c>
      <c r="T35" s="10">
        <v>0</v>
      </c>
      <c r="U35" s="11">
        <f>S35-T35</f>
        <v>3.0925925925925926E-2</v>
      </c>
      <c r="V35" s="10">
        <v>2.3541666666666666E-2</v>
      </c>
      <c r="W35" s="10">
        <v>0</v>
      </c>
      <c r="X35" s="11">
        <f>V35-W35</f>
        <v>2.3541666666666666E-2</v>
      </c>
      <c r="Y35" s="10">
        <v>2.6261574074074073E-2</v>
      </c>
      <c r="Z35" s="10">
        <v>0</v>
      </c>
      <c r="AA35" s="11">
        <f>Y35-Z35</f>
        <v>2.6261574074074073E-2</v>
      </c>
      <c r="AB35" s="10">
        <v>5.4340277777777779E-2</v>
      </c>
      <c r="AC35" s="10">
        <v>0</v>
      </c>
      <c r="AD35" s="11">
        <f>AB35-AC35</f>
        <v>5.4340277777777779E-2</v>
      </c>
      <c r="AE35" s="10">
        <v>3.0266203703703705E-2</v>
      </c>
      <c r="AF35" s="10">
        <v>3.4722222222222224E-4</v>
      </c>
      <c r="AG35" s="11">
        <f>AE35-AF35</f>
        <v>2.9918981481481484E-2</v>
      </c>
      <c r="AH35" s="10">
        <v>3.8136574074074073E-2</v>
      </c>
      <c r="AI35" s="10">
        <v>4.1666666666666669E-4</v>
      </c>
      <c r="AJ35" s="11">
        <f>AH35-AI35</f>
        <v>3.7719907407407403E-2</v>
      </c>
      <c r="AK35" s="13">
        <f>I35+L35+O35+R35+U35+X35+AA35+AD35+AG35+AJ35</f>
        <v>0.34344907407407405</v>
      </c>
    </row>
    <row r="36" spans="1:37" ht="18" customHeight="1" x14ac:dyDescent="0.2">
      <c r="A36" s="7">
        <v>30</v>
      </c>
      <c r="B36" s="34" t="s">
        <v>53</v>
      </c>
      <c r="C36" s="34" t="s">
        <v>79</v>
      </c>
      <c r="D36" s="7" t="s">
        <v>25</v>
      </c>
      <c r="E36" s="8">
        <v>37</v>
      </c>
      <c r="F36" s="9" t="s">
        <v>55</v>
      </c>
      <c r="G36" s="10">
        <v>3.7442129629629631E-2</v>
      </c>
      <c r="H36" s="10">
        <v>2.7777777777777778E-4</v>
      </c>
      <c r="I36" s="11">
        <f>G36-H36</f>
        <v>3.7164351851851851E-2</v>
      </c>
      <c r="J36" s="10">
        <v>2.388888888888889E-2</v>
      </c>
      <c r="K36" s="10">
        <v>0</v>
      </c>
      <c r="L36" s="11">
        <f>J36-K36</f>
        <v>2.388888888888889E-2</v>
      </c>
      <c r="M36" s="12">
        <v>2.6157407407407407E-2</v>
      </c>
      <c r="N36" s="10">
        <v>0</v>
      </c>
      <c r="O36" s="11">
        <f>M36-N36</f>
        <v>2.6157407407407407E-2</v>
      </c>
      <c r="P36" s="12">
        <v>5.8541666666666665E-2</v>
      </c>
      <c r="Q36" s="10">
        <v>0</v>
      </c>
      <c r="R36" s="11">
        <f>P36-Q36</f>
        <v>5.8541666666666665E-2</v>
      </c>
      <c r="S36" s="12">
        <v>3.0925925925925926E-2</v>
      </c>
      <c r="T36" s="10">
        <v>0</v>
      </c>
      <c r="U36" s="11">
        <f>S36-T36</f>
        <v>3.0925925925925926E-2</v>
      </c>
      <c r="V36" s="12">
        <v>2.3738425925925927E-2</v>
      </c>
      <c r="W36" s="10">
        <v>0</v>
      </c>
      <c r="X36" s="11">
        <f>V36-W36</f>
        <v>2.3738425925925927E-2</v>
      </c>
      <c r="Y36" s="12">
        <v>2.6481481481481481E-2</v>
      </c>
      <c r="Z36" s="10">
        <v>0</v>
      </c>
      <c r="AA36" s="11">
        <f>Y36-Z36</f>
        <v>2.6481481481481481E-2</v>
      </c>
      <c r="AB36" s="12">
        <v>5.4664351851851853E-2</v>
      </c>
      <c r="AC36" s="10">
        <v>0</v>
      </c>
      <c r="AD36" s="11">
        <f>AB36-AC36</f>
        <v>5.4664351851851853E-2</v>
      </c>
      <c r="AE36" s="19">
        <v>3.0497685185185183E-2</v>
      </c>
      <c r="AF36" s="10">
        <v>0</v>
      </c>
      <c r="AG36" s="11">
        <f>AE36-AF36</f>
        <v>3.0497685185185183E-2</v>
      </c>
      <c r="AH36" s="19">
        <v>3.8333333333333337E-2</v>
      </c>
      <c r="AI36" s="10">
        <v>0</v>
      </c>
      <c r="AJ36" s="11">
        <f>AH36-AI36</f>
        <v>3.8333333333333337E-2</v>
      </c>
      <c r="AK36" s="13">
        <f>I36+L36+O36+R36+U36+X36+AA36+AD36+AG36+AJ36</f>
        <v>0.35039351851851852</v>
      </c>
    </row>
    <row r="37" spans="1:37" ht="18" hidden="1" customHeight="1" x14ac:dyDescent="0.2">
      <c r="A37" s="7">
        <v>31</v>
      </c>
      <c r="B37" s="34"/>
      <c r="C37" s="34"/>
      <c r="D37" s="7"/>
      <c r="E37" s="8"/>
      <c r="F37" s="9"/>
      <c r="G37" s="10"/>
      <c r="H37" s="10"/>
      <c r="I37" s="11"/>
      <c r="J37" s="18"/>
      <c r="K37" s="24"/>
      <c r="L37" s="25"/>
      <c r="M37" s="18"/>
      <c r="N37" s="24"/>
      <c r="O37" s="25"/>
      <c r="P37" s="18"/>
      <c r="Q37" s="24"/>
      <c r="R37" s="25"/>
      <c r="S37" s="18"/>
      <c r="T37" s="24"/>
      <c r="U37" s="25"/>
      <c r="V37" s="18"/>
      <c r="W37" s="24"/>
      <c r="X37" s="25"/>
      <c r="Y37" s="18"/>
      <c r="Z37" s="24"/>
      <c r="AA37" s="25"/>
      <c r="AB37" s="18"/>
      <c r="AC37" s="10"/>
      <c r="AD37" s="11"/>
      <c r="AE37" s="10"/>
      <c r="AF37" s="10"/>
      <c r="AG37" s="11"/>
      <c r="AH37" s="10"/>
      <c r="AI37" s="10"/>
      <c r="AJ37" s="11"/>
      <c r="AK37" s="13"/>
    </row>
    <row r="38" spans="1:37" ht="18" hidden="1" customHeight="1" x14ac:dyDescent="0.2">
      <c r="A38" s="7">
        <v>32</v>
      </c>
      <c r="B38" s="34"/>
      <c r="C38" s="34"/>
      <c r="D38" s="7"/>
      <c r="E38" s="8"/>
      <c r="F38" s="9"/>
      <c r="G38" s="10"/>
      <c r="H38" s="10"/>
      <c r="I38" s="11"/>
      <c r="J38" s="18"/>
      <c r="K38" s="24"/>
      <c r="L38" s="25"/>
      <c r="M38" s="18"/>
      <c r="N38" s="24"/>
      <c r="O38" s="25"/>
      <c r="P38" s="18"/>
      <c r="Q38" s="24"/>
      <c r="R38" s="25"/>
      <c r="S38" s="18"/>
      <c r="T38" s="24"/>
      <c r="U38" s="25"/>
      <c r="V38" s="18"/>
      <c r="W38" s="24"/>
      <c r="X38" s="25"/>
      <c r="Y38" s="18"/>
      <c r="Z38" s="24"/>
      <c r="AA38" s="25"/>
      <c r="AB38" s="18"/>
      <c r="AC38" s="10"/>
      <c r="AD38" s="11"/>
      <c r="AE38" s="10"/>
      <c r="AF38" s="10"/>
      <c r="AG38" s="11"/>
      <c r="AH38" s="10"/>
      <c r="AI38" s="10"/>
      <c r="AJ38" s="11"/>
      <c r="AK38" s="13"/>
    </row>
    <row r="39" spans="1:37" ht="18" customHeight="1" x14ac:dyDescent="0.2">
      <c r="A39" s="7">
        <v>33</v>
      </c>
      <c r="B39" s="34" t="s">
        <v>63</v>
      </c>
      <c r="C39" s="34" t="s">
        <v>64</v>
      </c>
      <c r="D39" s="7" t="s">
        <v>25</v>
      </c>
      <c r="E39" s="8">
        <v>54</v>
      </c>
      <c r="F39" s="9" t="s">
        <v>65</v>
      </c>
      <c r="G39" s="10">
        <v>2.8171296296296295E-2</v>
      </c>
      <c r="H39" s="10">
        <v>2.199074074074074E-4</v>
      </c>
      <c r="I39" s="11">
        <f>G39-H39</f>
        <v>2.7951388888888887E-2</v>
      </c>
      <c r="J39" s="10">
        <v>1.6157407407407409E-2</v>
      </c>
      <c r="K39" s="10">
        <v>0</v>
      </c>
      <c r="L39" s="11">
        <f>J39-K39</f>
        <v>1.6157407407407409E-2</v>
      </c>
      <c r="M39" s="10">
        <v>1.8449074074074073E-2</v>
      </c>
      <c r="N39" s="10">
        <v>0</v>
      </c>
      <c r="O39" s="11">
        <f>M39-N39</f>
        <v>1.8449074074074073E-2</v>
      </c>
      <c r="P39" s="10">
        <v>4.5717592592592594E-2</v>
      </c>
      <c r="Q39" s="10">
        <v>0</v>
      </c>
      <c r="R39" s="11">
        <f>P39-Q39</f>
        <v>4.5717592592592594E-2</v>
      </c>
      <c r="S39" s="10">
        <v>2.5034722222222222E-2</v>
      </c>
      <c r="T39" s="10">
        <v>0</v>
      </c>
      <c r="U39" s="11">
        <f>S39-T39</f>
        <v>2.5034722222222222E-2</v>
      </c>
      <c r="V39" s="10">
        <v>1.6087962962962964E-2</v>
      </c>
      <c r="W39" s="10">
        <v>0</v>
      </c>
      <c r="X39" s="11">
        <f>V39-W39</f>
        <v>1.6087962962962964E-2</v>
      </c>
      <c r="Y39" s="10">
        <v>1.7893518518518517E-2</v>
      </c>
      <c r="Z39" s="10">
        <v>0</v>
      </c>
      <c r="AA39" s="11">
        <f>Y39-Z39</f>
        <v>1.7893518518518517E-2</v>
      </c>
      <c r="AB39" s="12">
        <v>5.4664351851851853E-2</v>
      </c>
      <c r="AC39" s="10">
        <v>0</v>
      </c>
      <c r="AD39" s="11">
        <v>3.7986111111111109E-2</v>
      </c>
      <c r="AE39" s="10">
        <v>2.4097222222222221E-2</v>
      </c>
      <c r="AF39" s="10">
        <v>4.1666666666666669E-4</v>
      </c>
      <c r="AG39" s="11">
        <f>AE39-AF39</f>
        <v>2.3680555555555555E-2</v>
      </c>
      <c r="AH39" s="10">
        <v>2.5937500000000002E-2</v>
      </c>
      <c r="AI39" s="10">
        <v>3.2407407407407406E-4</v>
      </c>
      <c r="AJ39" s="11">
        <f>AH39-AI39</f>
        <v>2.5613425925925928E-2</v>
      </c>
      <c r="AK39" s="13">
        <f>I39+L39+O39+R39+U39+X39+AA39+AD39+AG39+AJ39</f>
        <v>0.25457175925925929</v>
      </c>
    </row>
    <row r="40" spans="1:37" ht="18" customHeight="1" x14ac:dyDescent="0.2">
      <c r="A40" s="7">
        <v>34</v>
      </c>
      <c r="B40" s="35" t="s">
        <v>89</v>
      </c>
      <c r="C40" s="35" t="s">
        <v>90</v>
      </c>
      <c r="D40" s="7" t="s">
        <v>25</v>
      </c>
      <c r="E40" s="8">
        <v>69</v>
      </c>
      <c r="F40" s="9" t="s">
        <v>46</v>
      </c>
      <c r="G40" s="10">
        <v>3.4004629629629628E-2</v>
      </c>
      <c r="H40" s="10">
        <v>2.3148148148148149E-4</v>
      </c>
      <c r="I40" s="11">
        <f>G40-H40</f>
        <v>3.3773148148148149E-2</v>
      </c>
      <c r="J40" s="10">
        <v>1.8993055555555555E-2</v>
      </c>
      <c r="K40" s="10">
        <v>0</v>
      </c>
      <c r="L40" s="11">
        <f>J40-K40</f>
        <v>1.8993055555555555E-2</v>
      </c>
      <c r="M40" s="10">
        <v>2.1898148148148149E-2</v>
      </c>
      <c r="N40" s="10">
        <v>0</v>
      </c>
      <c r="O40" s="11">
        <f>M40-N40</f>
        <v>2.1898148148148149E-2</v>
      </c>
      <c r="P40" s="10">
        <v>4.6921296296296294E-2</v>
      </c>
      <c r="Q40" s="10">
        <v>0</v>
      </c>
      <c r="R40" s="11">
        <f>P40-Q40</f>
        <v>4.6921296296296294E-2</v>
      </c>
      <c r="S40" s="10">
        <v>2.9305555555555557E-2</v>
      </c>
      <c r="T40" s="10">
        <v>0</v>
      </c>
      <c r="U40" s="11">
        <f>S40-T40</f>
        <v>2.9305555555555557E-2</v>
      </c>
      <c r="V40" s="18">
        <v>1.9560185185185184E-2</v>
      </c>
      <c r="W40" s="10">
        <v>0</v>
      </c>
      <c r="X40" s="11">
        <f>V40-W40</f>
        <v>1.9560185185185184E-2</v>
      </c>
      <c r="Y40" s="10">
        <v>2.2337962962962962E-2</v>
      </c>
      <c r="Z40" s="10">
        <v>0</v>
      </c>
      <c r="AA40" s="11">
        <f>Y40-Z40</f>
        <v>2.2337962962962962E-2</v>
      </c>
      <c r="AB40" s="10">
        <v>4.7175925925925927E-2</v>
      </c>
      <c r="AC40" s="10">
        <v>0</v>
      </c>
      <c r="AD40" s="11">
        <f>AB40-AC40</f>
        <v>4.7175925925925927E-2</v>
      </c>
      <c r="AE40" s="10">
        <v>3.0104166666666668E-2</v>
      </c>
      <c r="AF40" s="10">
        <v>0</v>
      </c>
      <c r="AG40" s="11">
        <f>AE40-AF40</f>
        <v>3.0104166666666668E-2</v>
      </c>
      <c r="AH40" s="10">
        <v>3.0856481481481481E-2</v>
      </c>
      <c r="AI40" s="10">
        <v>7.407407407407407E-4</v>
      </c>
      <c r="AJ40" s="11">
        <f>AH40-AI40</f>
        <v>3.0115740740740742E-2</v>
      </c>
      <c r="AK40" s="13">
        <f>I40+L40+O40+R40+U40+X40+AA40+AD40+AG40+AJ40</f>
        <v>0.30018518518518522</v>
      </c>
    </row>
    <row r="41" spans="1:37" ht="18" customHeight="1" x14ac:dyDescent="0.2">
      <c r="A41" s="7">
        <v>35</v>
      </c>
      <c r="B41" s="35" t="s">
        <v>96</v>
      </c>
      <c r="C41" s="35" t="s">
        <v>97</v>
      </c>
      <c r="D41" s="7" t="s">
        <v>25</v>
      </c>
      <c r="E41" s="8">
        <v>51</v>
      </c>
      <c r="F41" s="9" t="s">
        <v>98</v>
      </c>
      <c r="G41" s="10">
        <v>3.7372685185185182E-2</v>
      </c>
      <c r="H41" s="10">
        <v>0</v>
      </c>
      <c r="I41" s="11">
        <f>G41-H41</f>
        <v>3.7372685185185182E-2</v>
      </c>
      <c r="J41" s="10">
        <v>2.4166666666666666E-2</v>
      </c>
      <c r="K41" s="10">
        <v>0</v>
      </c>
      <c r="L41" s="11">
        <f>J41-K41</f>
        <v>2.4166666666666666E-2</v>
      </c>
      <c r="M41" s="10">
        <v>2.4166666666666666E-2</v>
      </c>
      <c r="N41" s="10">
        <v>0</v>
      </c>
      <c r="O41" s="11">
        <f>M41-N41</f>
        <v>2.4166666666666666E-2</v>
      </c>
      <c r="P41" s="12">
        <v>5.8541666666666665E-2</v>
      </c>
      <c r="Q41" s="10">
        <v>0</v>
      </c>
      <c r="R41" s="11">
        <f>P41-Q41</f>
        <v>5.8541666666666665E-2</v>
      </c>
      <c r="S41" s="12">
        <v>3.0925925925925926E-2</v>
      </c>
      <c r="T41" s="10">
        <v>0</v>
      </c>
      <c r="U41" s="11">
        <f>S41-T41</f>
        <v>3.0925925925925926E-2</v>
      </c>
      <c r="V41" s="12">
        <v>2.3738425925925927E-2</v>
      </c>
      <c r="W41" s="10">
        <v>0</v>
      </c>
      <c r="X41" s="11">
        <f>V41-W41</f>
        <v>2.3738425925925927E-2</v>
      </c>
      <c r="Y41" s="12">
        <v>2.6481481481481481E-2</v>
      </c>
      <c r="Z41" s="10">
        <v>0</v>
      </c>
      <c r="AA41" s="11">
        <f>Y41-Z41</f>
        <v>2.6481481481481481E-2</v>
      </c>
      <c r="AB41" s="12">
        <v>5.4664351851851853E-2</v>
      </c>
      <c r="AC41" s="10">
        <v>0</v>
      </c>
      <c r="AD41" s="11">
        <f>AB41-AC41</f>
        <v>5.4664351851851853E-2</v>
      </c>
      <c r="AE41" s="19">
        <v>3.0497685185185183E-2</v>
      </c>
      <c r="AF41" s="10">
        <v>0</v>
      </c>
      <c r="AG41" s="11">
        <f>AE41-AF41</f>
        <v>3.0497685185185183E-2</v>
      </c>
      <c r="AH41" s="19">
        <v>3.8333333333333337E-2</v>
      </c>
      <c r="AI41" s="10">
        <v>0</v>
      </c>
      <c r="AJ41" s="11">
        <f>AH41-AI41</f>
        <v>3.8333333333333337E-2</v>
      </c>
      <c r="AK41" s="13">
        <f>I41+L41+O41+R41+U41+X41+AA41+AD41+AG41+AJ41</f>
        <v>0.34888888888888892</v>
      </c>
    </row>
  </sheetData>
  <sortState ref="B7:AK36">
    <sortCondition ref="AK7:AK36"/>
  </sortState>
  <mergeCells count="13">
    <mergeCell ref="AE3:AG3"/>
    <mergeCell ref="AH3:AJ3"/>
    <mergeCell ref="A4:C4"/>
    <mergeCell ref="A1:AK2"/>
    <mergeCell ref="A3:F3"/>
    <mergeCell ref="G3:I3"/>
    <mergeCell ref="J3:L3"/>
    <mergeCell ref="M3:O3"/>
    <mergeCell ref="P3:R3"/>
    <mergeCell ref="S3:U3"/>
    <mergeCell ref="V3:X3"/>
    <mergeCell ref="Y3:AA3"/>
    <mergeCell ref="AB3:AD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2022-03-20T11:41:27Z</cp:lastPrinted>
  <dcterms:created xsi:type="dcterms:W3CDTF">2022-03-19T17:06:27Z</dcterms:created>
  <dcterms:modified xsi:type="dcterms:W3CDTF">2022-03-20T11:42:11Z</dcterms:modified>
</cp:coreProperties>
</file>